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5" activeTab="13"/>
  </bookViews>
  <sheets>
    <sheet name="Summary" sheetId="17" r:id="rId1"/>
    <sheet name="Liverpool-81" sheetId="8" r:id="rId2"/>
    <sheet name="Hull-57" sheetId="10" r:id="rId3"/>
    <sheet name="Plymouth-45" sheetId="9" r:id="rId4"/>
    <sheet name="Leeds-32" sheetId="11" r:id="rId5"/>
    <sheet name="Swansea-25" sheetId="1" r:id="rId6"/>
    <sheet name="Cranfield-23" sheetId="16" r:id="rId7"/>
    <sheet name="Reading-18" sheetId="15" r:id="rId8"/>
    <sheet name="Coventry-15" sheetId="14" r:id="rId9"/>
    <sheet name="Leicester-14" sheetId="7" r:id="rId10"/>
    <sheet name="Brunel-10" sheetId="2" r:id="rId11"/>
    <sheet name="Lancaster-8" sheetId="3" r:id="rId12"/>
    <sheet name="Queens-6" sheetId="6" r:id="rId13"/>
    <sheet name="Cambridge-1" sheetId="13" r:id="rId14"/>
  </sheets>
  <externalReferences>
    <externalReference r:id="rId15"/>
  </externalReferences>
  <calcPr calcId="144525"/>
</workbook>
</file>

<file path=xl/sharedStrings.xml><?xml version="1.0" encoding="utf-8"?>
<sst xmlns="http://schemas.openxmlformats.org/spreadsheetml/2006/main" count="2649" uniqueCount="1118">
  <si>
    <t>No.</t>
  </si>
  <si>
    <t xml:space="preserve">University </t>
  </si>
  <si>
    <t>Academics registered</t>
  </si>
  <si>
    <t>places for of ECR</t>
  </si>
  <si>
    <t>University of Liverpool</t>
  </si>
  <si>
    <t>Hull</t>
  </si>
  <si>
    <t>(University of Hull and University of York have a joint medical school )</t>
  </si>
  <si>
    <t>University of Plymouth</t>
  </si>
  <si>
    <t>University of Leeds</t>
  </si>
  <si>
    <t>Swansea University</t>
  </si>
  <si>
    <t xml:space="preserve">Cranfield University </t>
  </si>
  <si>
    <t>University of Reading</t>
  </si>
  <si>
    <t>Coventry University</t>
  </si>
  <si>
    <t>University of Leicester</t>
  </si>
  <si>
    <t>Brunel University London</t>
  </si>
  <si>
    <t>Lancaster University</t>
  </si>
  <si>
    <t>Queen's University Belfast</t>
  </si>
  <si>
    <t>University of Cambridge</t>
  </si>
  <si>
    <t>University of Oxford</t>
  </si>
  <si>
    <t>King's College London</t>
  </si>
  <si>
    <t>University of Derby</t>
  </si>
  <si>
    <t>Total</t>
  </si>
  <si>
    <t>ID</t>
  </si>
  <si>
    <t>Thematic Area</t>
  </si>
  <si>
    <t>If you chose 'other related areas' in the previous question, then please indicate what thematic area it is here</t>
  </si>
  <si>
    <t>Full Name</t>
  </si>
  <si>
    <t>Job Title</t>
  </si>
  <si>
    <t>Group/Centre</t>
  </si>
  <si>
    <t>School/Institute</t>
  </si>
  <si>
    <t>Institution/University</t>
  </si>
  <si>
    <t>Research Expertise</t>
  </si>
  <si>
    <t>Number of ECRs who you could accommodate</t>
  </si>
  <si>
    <t>Expected Start Date</t>
  </si>
  <si>
    <t>Healthcare;</t>
  </si>
  <si>
    <t>xxx</t>
  </si>
  <si>
    <t>Lecturer</t>
  </si>
  <si>
    <t>Advanced Networks Research Group</t>
  </si>
  <si>
    <t>Department of Electrical Engineering and Electronics</t>
  </si>
  <si>
    <t>using wireless communications for sensing in healthcare (e.g., measuring heartbeat, respiration)</t>
  </si>
  <si>
    <t>Other related areas;</t>
  </si>
  <si>
    <t>IoT Cybersecurity</t>
  </si>
  <si>
    <t>School of Electrical Engineering, Electronics and Computer Science</t>
  </si>
  <si>
    <t>Unviersity of Liverpool</t>
  </si>
  <si>
    <t>Internet of Things, IoT trust, M2M communications, wireless networks and their security, embedded systems</t>
  </si>
  <si>
    <t>Immersive environments / Trust frameworks for IoT</t>
  </si>
  <si>
    <t>Professor</t>
  </si>
  <si>
    <t>Advanced Network Research Group</t>
  </si>
  <si>
    <t>EEE</t>
  </si>
  <si>
    <t>Communications networks, multi-sensory communications, haptics, machine trust</t>
  </si>
  <si>
    <t>Advanced Manufacturing;</t>
  </si>
  <si>
    <t>renewable energy, smart grid</t>
  </si>
  <si>
    <t>Reader</t>
  </si>
  <si>
    <t>Energy Group</t>
  </si>
  <si>
    <t>Electrical Engineering and Electronics</t>
  </si>
  <si>
    <t xml:space="preserve">University of Liverpool </t>
  </si>
  <si>
    <t xml:space="preserve">renewable energy, smart grid, multi energy system, health monitoring of equipment  </t>
  </si>
  <si>
    <t>Machine Learning group and Robotics group</t>
  </si>
  <si>
    <t>Department of Computer Science</t>
  </si>
  <si>
    <t>Safety-oriented design and verification of machine learning algorithms</t>
  </si>
  <si>
    <t xml:space="preserve">High Frequency Engineering </t>
  </si>
  <si>
    <t xml:space="preserve">Electrical Engineer, Electronics and Computer Science </t>
  </si>
  <si>
    <t xml:space="preserve">terahertz imaging, medical imaging, optical coherence tomography, non-destructive testing </t>
  </si>
  <si>
    <t>Signal Processing group</t>
  </si>
  <si>
    <t>Bayesian inference, Kalman filtering, machine learning, Gaussian processes, time series analysis</t>
  </si>
  <si>
    <t>Advanced Manufacturing;Environmental Engineering;Healthcare;</t>
  </si>
  <si>
    <t>Mass Spectrometry &amp; Instrumentation</t>
  </si>
  <si>
    <t>Analytical Science, Analytical Instrumentation, Sensors, Mass Spectrometry, Ion Mobility, Optical Spectroscopy, Raman (SERS), Chemical Analysis of Clinical Samples (Saliva, Serum, Whole Blood, Urine, Breath, etc)</t>
  </si>
  <si>
    <t>Healthcare;Advanced Manufacturing;</t>
  </si>
  <si>
    <t>Smart Robotics Lab</t>
  </si>
  <si>
    <t>Computer Science</t>
  </si>
  <si>
    <t>Computer Vision, Machine Learning, Robotics, Healthcare</t>
  </si>
  <si>
    <t>Dept. electrical Engineering and Electronics / BOSE</t>
  </si>
  <si>
    <t>Electronic engineering and Computer science</t>
  </si>
  <si>
    <t>Cell characterisation, microfluidics, bioreactors, dielectrophoresis, microgravity experiments, diagnostic instruments</t>
  </si>
  <si>
    <t>Environmental Engineering;Healthcare;Other related areas;</t>
  </si>
  <si>
    <t>Microwave and RF engineering, wireless power transfer</t>
  </si>
  <si>
    <t>Senior Lecturer</t>
  </si>
  <si>
    <t>High Frequency Engineering</t>
  </si>
  <si>
    <t>Microwave engineering, RF devices (amplifiers, filters, metamaterials etc.), wireless charging, energy harvesting.</t>
  </si>
  <si>
    <t>Professor of Biomedical Engineering</t>
  </si>
  <si>
    <t>Biomechanical Engineering Group</t>
  </si>
  <si>
    <t>School of Engineering, University of Liverpool</t>
  </si>
  <si>
    <t>Biomechanics</t>
  </si>
  <si>
    <t>Healthcare;Advanced Manufacturing;Other related areas;</t>
  </si>
  <si>
    <t>Infrastructure monitoring; robotics</t>
  </si>
  <si>
    <t>Robotics</t>
  </si>
  <si>
    <t>School of Engineering</t>
  </si>
  <si>
    <t>Robotics, data analysis, automation, control, wearable sensors</t>
  </si>
  <si>
    <t>Tenure Track Fellow</t>
  </si>
  <si>
    <t>McClurg Lab/ MPCS</t>
  </si>
  <si>
    <t>ISMIB</t>
  </si>
  <si>
    <t>Cancer biology/ developmental disorders</t>
  </si>
  <si>
    <t>Lecturer in Biomedical Engineering</t>
  </si>
  <si>
    <t>Biomedical Engineering</t>
  </si>
  <si>
    <t xml:space="preserve">Ocular biomechanics - Contact lenses design and fitting </t>
  </si>
  <si>
    <t>Wellcome Trust Clinical Intermediate Fellow and Personal Chair Musculsoskeletal Biology</t>
  </si>
  <si>
    <t>Musculsoskeletal Ageing Science</t>
  </si>
  <si>
    <t>Institute of Ageing and Medical Sciences</t>
  </si>
  <si>
    <t>Epgienetics (small non-coding RNAs); Omics; proteomics, RNASeq, Small RNASeq, metabolomics; extracellular vesicles- muscusloskeletal tissues, diesases and ageing</t>
  </si>
  <si>
    <t>Paediatric Clinical Pharmacology</t>
  </si>
  <si>
    <t>Senior Lecturer Paediatric Clinical Pharmacology</t>
  </si>
  <si>
    <t xml:space="preserve">Alder Hey and University of Liverpool </t>
  </si>
  <si>
    <t>Institute of LIfe Course and Medical Sciences</t>
  </si>
  <si>
    <t>Pharmacokinetics, Pharmacodynamics, Pharmacovigilance, Pharmacogenomics</t>
  </si>
  <si>
    <t>Advanced Manufacturing;Environmental Engineering;Other related areas;</t>
  </si>
  <si>
    <t>Mechanical Metamaterials; Origami; Robotics; Optimisation; Composite Structures</t>
  </si>
  <si>
    <t>Lecturer &amp; Director of the Creative design engineering lab (Cdel)</t>
  </si>
  <si>
    <t>Creative design engineering lab (Cdel), Department of Mechanical, Materials and Aerospace Engineering</t>
  </si>
  <si>
    <t>Mechanical Metamaterials; Origami; Robotics; Optimisation; Composite Structures; Nanostructures</t>
  </si>
  <si>
    <t>Senior Lecturer in Biomedical Engineering</t>
  </si>
  <si>
    <t>Liverpool Aortic Biomechanics and Biochemistry Group</t>
  </si>
  <si>
    <t>soft and hard tissue biomechanics, atomic force microscopy, nanoindentation, aortic disease, biomaterials</t>
  </si>
  <si>
    <t>Healthcare;Other related areas;</t>
  </si>
  <si>
    <t xml:space="preserve">Genomics and related areas of next generation sequencing ie. transcriptomics and bioinformatics etc  </t>
  </si>
  <si>
    <t xml:space="preserve">Professor </t>
  </si>
  <si>
    <t xml:space="preserve">Centre for Genomics Research </t>
  </si>
  <si>
    <t>IVES</t>
  </si>
  <si>
    <t xml:space="preserve">genomics and informatics of host-microbiome interaction e.g. pathogens genomics </t>
  </si>
  <si>
    <t>Lecturer in Circadian, Redox and Musculoskeletal Physiology</t>
  </si>
  <si>
    <t>Department of Musculoskeletal and Ageing Sciences</t>
  </si>
  <si>
    <t>Institute of Life Course and Medical Sciences</t>
  </si>
  <si>
    <t>My research is pursuing mechanistic and translational studies, investigating the role of circadian rhythms, redox and matrix homeostasis in ageing and age-related diseases</t>
  </si>
  <si>
    <t>Reader in Cardiovascular Health</t>
  </si>
  <si>
    <t>Liverpool Centre for Cardiovascular Science</t>
  </si>
  <si>
    <t>ILCaMS</t>
  </si>
  <si>
    <t>Cardiovascular medicine; atrial fibrillation and stroke prevention; psychological adaptation to chronic disease</t>
  </si>
  <si>
    <t xml:space="preserve">Senior clinical lecturer </t>
  </si>
  <si>
    <t>Liverpool center for cardiovascular science</t>
  </si>
  <si>
    <t>Cardiovascular and metabolic disease</t>
  </si>
  <si>
    <t>Cardiology, cardiac arrhythmias, aortic disease</t>
  </si>
  <si>
    <t>Statistical Methods for Healthcare data</t>
  </si>
  <si>
    <t>Lecturer in Health Data Science</t>
  </si>
  <si>
    <t>Multivariate Modelling Group</t>
  </si>
  <si>
    <t>Institute of Population Health</t>
  </si>
  <si>
    <t>Statistical methods for longitudinal data. Bayesian computation methods. Variational Bayes approaches</t>
  </si>
  <si>
    <t>Price-Evans Chair of Cardiovascular Medicine; NIHR Senior Investigator</t>
  </si>
  <si>
    <t>cardiovascular disease and stroke; epidemiology; data science; clinical studies</t>
  </si>
  <si>
    <t>Other related areas;Healthcare;</t>
  </si>
  <si>
    <t>Artificial Intelligence</t>
  </si>
  <si>
    <t xml:space="preserve">Verification and Robotics </t>
  </si>
  <si>
    <t>Computer Science Department</t>
  </si>
  <si>
    <t>Probabilistic verification of autonomous systems.  Bayesian inference with partial and/or vague prior knowledge.  Software reliability assessment and safety assurance.  Explainable AI.</t>
  </si>
  <si>
    <t>Advanced Manufacturing;Healthcare;Other related areas;</t>
  </si>
  <si>
    <t xml:space="preserve">robotics and autonomous systems </t>
  </si>
  <si>
    <t>EEECS</t>
  </si>
  <si>
    <t>AI Safety; Verification; Machine Learning; Autonomous Systems; Explainable AI</t>
  </si>
  <si>
    <t>Professor of Child Health</t>
  </si>
  <si>
    <t>Experimental Arthritis Treatment Centre for Children</t>
  </si>
  <si>
    <t>ILCAMS, University of Liverpool</t>
  </si>
  <si>
    <t>Immunology, gene regulation, epigenetics</t>
  </si>
  <si>
    <t>Department of Mechanical, Materials and Aerospace Engineering</t>
  </si>
  <si>
    <t xml:space="preserve">Computational Fluid Dynamics of Human Airways. </t>
  </si>
  <si>
    <t>Pharmacology and Therapeutics</t>
  </si>
  <si>
    <t>Universty of Liverpool</t>
  </si>
  <si>
    <t xml:space="preserve">Pharmacology, drug transporters, blood-brain barrier </t>
  </si>
  <si>
    <t>Environmental Engineering;Healthcare;</t>
  </si>
  <si>
    <t>BOSE Group (Semiconductor / Sensors Group)</t>
  </si>
  <si>
    <t>Semiconductors, Bio Sensors, Rapid Diagnosis, Environmental Monitoring, Bio-FETs, Ring Resonators, Solar Cells, 2D Materials, Quantum Dots, Energy Harvesting, Nano photonics, Bio Photonics</t>
  </si>
  <si>
    <t>Diabetes and neurological research</t>
  </si>
  <si>
    <t>Senior Clinical Lecturer/Honorary Consultant Physician</t>
  </si>
  <si>
    <t>Cardiovascular</t>
  </si>
  <si>
    <t>ILCAMS</t>
  </si>
  <si>
    <t>Diabetes complications, peripheral neuropathy, pain, in house collaborations with imaging scientists for AI development</t>
  </si>
  <si>
    <t xml:space="preserve">Professor and Honorary Consultant Physician </t>
  </si>
  <si>
    <t>Obesity, Cardiovascuular and Metabolic Medicine</t>
  </si>
  <si>
    <t>Life Course and Medical Sciences</t>
  </si>
  <si>
    <t xml:space="preserve">Diabetes, obesity, heart failure, fatty liver disease </t>
  </si>
  <si>
    <t>Environmental Engineering;Other related areas;</t>
  </si>
  <si>
    <t xml:space="preserve">Electrical Engineering, Power System, Transport, Renewable Energy and Optimisation </t>
  </si>
  <si>
    <t>EEE - Energy and Power Group</t>
  </si>
  <si>
    <t>Transportation electrification, smart grid and renewable energy integration, railway power systems, train controls, control and optimisation</t>
  </si>
  <si>
    <t>Advanced Manufacturing;Environmental Engineering;Healthcare;Other related areas;</t>
  </si>
  <si>
    <t xml:space="preserve">1. Virtual Reality, Augmented Reality, Mixed Reality     2. Application of Interactive Virtual Reality    3. Urban Digital Twins    4. Artificial Intelligence       5. IoT       6. Simulations. </t>
  </si>
  <si>
    <t>Head of Industrial Digitalisation</t>
  </si>
  <si>
    <t>Virtual Engineering Centre and Digital Innovation facility (https://www.virtualengineeringcentre.com/)</t>
  </si>
  <si>
    <t xml:space="preserve">Institute of Digital Engineering and Autonomous Systems </t>
  </si>
  <si>
    <t xml:space="preserve">Virtual Reality, Advanced Modelling and Simulation, Robotics and Autonomous System, AI and Data Analytics, Digital Transformation, Advanced Visualisation, Digital Twin, Human factors, Learning and Rehabilitation, especially in VR/AR </t>
  </si>
  <si>
    <t xml:space="preserve"> Industrial Innovation and Human Factors Research Lead </t>
  </si>
  <si>
    <t xml:space="preserve">Virtual Engineering Centre, Digital Innovation facility (https://www.virtualengineeringcentre.com/) </t>
  </si>
  <si>
    <t xml:space="preserve">Virtual Reality and Immersive Environment Specialist </t>
  </si>
  <si>
    <t xml:space="preserve">1. Virtual Reality    2. Advanced Modelling and Simulation    3. Robotics and Autonomous System,    4. AI and Data Analytics, Digital Transformation,    5. Advanced Visualisation,    6. Digital Twin,    7. Human factors, Learning and Rehabilitation, especially in VR/AR </t>
  </si>
  <si>
    <t>Project Engineer</t>
  </si>
  <si>
    <t>1. Virtual Reality    2. Advanced Modelling and Simulation    3. Robotics and Autonomous System    4. AI and Data Analytics    5. Digital Transformation    6. Advanced Visualisation    7. Digital Twin    8. Human factors, Learning and Rehabilitation, especially in VR/AR</t>
  </si>
  <si>
    <t>Reader (Associate Professor)</t>
  </si>
  <si>
    <t>Department of Musculoskeletal and Ageing Science</t>
  </si>
  <si>
    <t>Cell-based tissue engineering, collagen biosynthesis, fibrosis, extracellular matrix and ageing, 'omics approaches and bioinformatics, comparative musculoskeletal biology, tendon development</t>
  </si>
  <si>
    <t xml:space="preserve">Other area </t>
  </si>
  <si>
    <t>Coastal engineering</t>
  </si>
  <si>
    <t>Department of Civil Engineering and Industrial design</t>
  </si>
  <si>
    <t>SoE</t>
  </si>
  <si>
    <t>fluid mechanics, coastal engineering, sediment transport, coastal morphology</t>
  </si>
  <si>
    <t>Healthcare</t>
  </si>
  <si>
    <t>Mechanical, Materials &amp; Aerospace Engineering</t>
  </si>
  <si>
    <t>Biomechanics, numerical modelling, device development</t>
  </si>
  <si>
    <t>advanced manufacturing /healthcare</t>
  </si>
  <si>
    <t>EEE High Frequency Enineering Group</t>
  </si>
  <si>
    <t>microwave and RF devices, wireless power transfer, sensors for healthcare</t>
  </si>
  <si>
    <t>Environmental Engineering</t>
  </si>
  <si>
    <t>Lecturer in Geomechanics</t>
  </si>
  <si>
    <t>Geomechanics Group</t>
  </si>
  <si>
    <t>Slope stability; Multiphysics modelling; Offshore foundations; Large deformation analysis</t>
  </si>
  <si>
    <t>Advanced Manufacturing</t>
  </si>
  <si>
    <t>Materials</t>
  </si>
  <si>
    <t>porous materials, metal matrix syntactic foams, heat exchangers, electrochemical sensors</t>
  </si>
  <si>
    <t>Autonomous manufacturing &amp; sensing for manufacturing</t>
  </si>
  <si>
    <t>Assistive devices &amp; early diagnostics</t>
  </si>
  <si>
    <t>Environm. Eng. &amp; Healthcare</t>
  </si>
  <si>
    <t>Associate Prof (Senior Lecturer)</t>
  </si>
  <si>
    <t>EEE  Advanced Networks and Communications</t>
  </si>
  <si>
    <t>Practical application of Mobile and wireless communication and networking technologies</t>
  </si>
  <si>
    <t>Lecturer, Programme Director</t>
  </si>
  <si>
    <t>Industrial Design</t>
  </si>
  <si>
    <t>EEG and AI</t>
  </si>
  <si>
    <t>Design Creativity, Design Engineering, AI</t>
  </si>
  <si>
    <t>RF/microwave Eng and comms</t>
  </si>
  <si>
    <t>Prof, Deputy Head of Dept</t>
  </si>
  <si>
    <t>EEE, High freq. engineering</t>
  </si>
  <si>
    <t>Wireless comms and applied electromag.</t>
  </si>
  <si>
    <t>EEE  Advanced Networks</t>
  </si>
  <si>
    <t>5G, massive MIMO, M2M/D2D/V2X communications
AI, deep learning</t>
  </si>
  <si>
    <t xml:space="preserve">EEE  Energy and Power </t>
  </si>
  <si>
    <t>Discharges and atmospheric plasmas, computer aided design optimisation of power equipment, high voltage engineering, energy systems, power electronics.</t>
  </si>
  <si>
    <t>Robotics and Autonomous systems</t>
  </si>
  <si>
    <t>Data Analysis &amp; Signal Processing</t>
  </si>
  <si>
    <t>Biomedical and Assistive technologies</t>
  </si>
  <si>
    <t>EEE Plasma Group</t>
  </si>
  <si>
    <t>Air pollution control, Biomass/plastics conversion to fuels, CO2 conversion, Nuclear decommissioning , Nanomaterials/Energy materials, Environmental catalysis</t>
  </si>
  <si>
    <t>EEE Plasma</t>
  </si>
  <si>
    <t>low temperatre plasma, plasma numerical modelling</t>
  </si>
  <si>
    <t>Data Minining and Macgine Kleraning group, Arificial Intelligence secyion</t>
  </si>
  <si>
    <t>Applied machine learning to support health care, AI for Future Digital Health</t>
  </si>
  <si>
    <t>Microbiology, Synthetic Biology, Nanotechnology, Biotechnology, Synthetic engineering</t>
  </si>
  <si>
    <t>Royal Society University Research Fellow, Senior Lecturer</t>
  </si>
  <si>
    <t>www.luningliu.org</t>
  </si>
  <si>
    <t>IIB</t>
  </si>
  <si>
    <t>Protein self-assembly, Macromolecular structure, Membrane structure and biogenesis, Bioengineering of protein organelles, Microscopy imaging on cells, membranes and proteins</t>
  </si>
  <si>
    <t>Bacteriophage biology</t>
  </si>
  <si>
    <t>Reader in Microbiology</t>
  </si>
  <si>
    <t>Func. Comparative Genomics</t>
  </si>
  <si>
    <t>Understanding the impacts that prophage carriage has on the bacterial host, outside toxin production,  specifically focussing on the Shiga toxin-encoding phages.</t>
  </si>
  <si>
    <t>Oxygen sensing in health and disease</t>
  </si>
  <si>
    <t>Head of Department</t>
  </si>
  <si>
    <t>Biochemistry</t>
  </si>
  <si>
    <t>Cell signaling, molecular and cellular biology, gene expression</t>
  </si>
  <si>
    <t>Biodiversity</t>
  </si>
  <si>
    <t>Landscape Genetics of foundation forest species across Mediterranean managed landscapes</t>
  </si>
  <si>
    <t>Department of Evolution, Ecology and Behaviour</t>
  </si>
  <si>
    <t>Landscpe Genetics, Population Dynamics, Biotic Interactions, Population Genetics, Global Change, Gene Flow</t>
  </si>
  <si>
    <t>Reader in Environmental Hydraulics</t>
  </si>
  <si>
    <t>Envrionmental Change and Hydraulics Laboratory</t>
  </si>
  <si>
    <t>Environmental Sciences</t>
  </si>
  <si>
    <t>Hydraulics, turbulence, sediment transport, flooding, soil erosion, runoff, rivers, estauries, hillslopes, coasts</t>
  </si>
  <si>
    <t>Mechanical, Materials &amp; Aerospace Eng</t>
  </si>
  <si>
    <t xml:space="preserve">Experimental fluid mechanics including water engineering (e.g. pipe flows with or without a free surface) and geological flows of magma propogation. </t>
  </si>
  <si>
    <t>Additive Manufacturing</t>
  </si>
  <si>
    <t xml:space="preserve">Additive Manufacturing, materials development , inkjet, binder jet printing </t>
  </si>
  <si>
    <t>Heath Care and Additive Manufacturing</t>
  </si>
  <si>
    <t>Tissue Engineering (MMA)</t>
  </si>
  <si>
    <t>Manufacture and surface engineering of degradble polymer scaffolds for regenerative medicine applications, in vitro cell and antimicrobial testing</t>
  </si>
  <si>
    <t xml:space="preserve">Complex structures and composites for health and energy. Soft matter, complex fluids and rheology. 3D printing of advanced materials. Bioceramics &amp; Carbon materials. </t>
  </si>
  <si>
    <t>Additive manufacturing for large-scale products, autonomous construction system, 3D printing</t>
  </si>
  <si>
    <t>Water/Coastal Engineering</t>
  </si>
  <si>
    <t xml:space="preserve">Civil Engineering </t>
  </si>
  <si>
    <t>CFD, Sediment dynamics, Coastal Engineering</t>
  </si>
  <si>
    <t>Geomechanics/Geotechnical Eng</t>
  </si>
  <si>
    <t>Soil mechanics, foundation engineering, DEM</t>
  </si>
  <si>
    <t>Structures and Infrastructure</t>
  </si>
  <si>
    <t>Earthquake engineering, Structure engineering</t>
  </si>
  <si>
    <t>Structure engineering, Material Engineering</t>
  </si>
  <si>
    <t>Digital infrastructure, Structure engineering</t>
  </si>
  <si>
    <t>Transportation planning and simulation</t>
  </si>
  <si>
    <t>Smart Manufacturing (industry 4..0)</t>
  </si>
  <si>
    <t>Design and Manufacturing, Cyber-physical Systems</t>
  </si>
  <si>
    <t>Healthcare Innovation - Palliative Care</t>
  </si>
  <si>
    <t xml:space="preserve">Human Centred Design, Inclusive Design, Co-creation, Healthcare Design and Innovation, Psychosocial inclusion, Inclusive Mobility, Palliative and end-of-life care innovation </t>
  </si>
  <si>
    <t>Tissue engineering and regenerative medicine</t>
  </si>
  <si>
    <t>Tenure-track fellow</t>
  </si>
  <si>
    <t>Muscuoloskeleal Biology (I)</t>
  </si>
  <si>
    <t>Institute of Ageing and Chronic diseaee</t>
  </si>
  <si>
    <t>Regenerative medicine and tissue engineering of bone and cartilage. We design and construct mechanical bioreactors to provide dynamic growth environments for cells cultured in 3D scaffolds. We also have established novel disease models (with a current, funded project that would be ideal for this placement) for a sub-type of osteoarthritis, using human primary cells to investigate drug treatments.</t>
  </si>
  <si>
    <t>Cellular mechanism of ageing and chronic Diseases</t>
  </si>
  <si>
    <t>Versus Arthritis Career Development Fellow</t>
  </si>
  <si>
    <t xml:space="preserve">Institute of Ageing and Chronic Disease </t>
  </si>
  <si>
    <t>Protein chemistry and cell biology of endocytosis and extracellular matrix molecules</t>
  </si>
  <si>
    <t>Healthcare from a sensor perspective</t>
  </si>
  <si>
    <t>Mass Spectrometry</t>
  </si>
  <si>
    <t>Carbon isotope analysis for environmental engineering and healthcare</t>
  </si>
  <si>
    <t>Prof.</t>
  </si>
  <si>
    <t xml:space="preserve">Chemistry  </t>
  </si>
  <si>
    <t>Advanced Manufacturing / Healthcare</t>
  </si>
  <si>
    <t>CS  Robotics and autonomous systems</t>
  </si>
  <si>
    <t>Single-chip mmWave Radar; Intelligence of Things (IoT); Mobile Robots; Mobile Computing; Edge Computing; Computer Vision; Cyber-physical System Security.</t>
  </si>
  <si>
    <t>Nano3 - Physics</t>
  </si>
  <si>
    <t>Department of Physics, School of Natural Sciences</t>
  </si>
  <si>
    <t>University of Hull</t>
  </si>
  <si>
    <t>Nanophotonics, Light-matter interactions at the nanoscale, Plasmonics, Metamaterials, Sensing</t>
  </si>
  <si>
    <t xml:space="preserve">Computer Science </t>
  </si>
  <si>
    <t>Virtual Augmented Reality and Simulation</t>
  </si>
  <si>
    <t>School of Computer Science</t>
  </si>
  <si>
    <t>Machine Learning, Deep Learning, Virtual Reality, Augmented Reality, Digtial Twin</t>
  </si>
  <si>
    <t>Advanced Manufacturing;Other related areas;</t>
  </si>
  <si>
    <t>DEPENDABLE INTELLIGENT SYSTEMS</t>
  </si>
  <si>
    <t>The University of Hull</t>
  </si>
  <si>
    <t>My research interests lie in the field of system dependability analysis, safe AI, machine learning, reliability centred maintenance (RCM) and intelligent maintenance. I am also interested in model-driving engineering (MDE), automated model transformations and its validation and verification.  Most recently I have become interested in integrating state-of-the-art AI, IoT, Big Data, Blockchain and Digital Twins into the model-based dependability analysis field to obtain an intelligent dependability analysis and maintenance of systems.</t>
  </si>
  <si>
    <t>Energy engineering and low-carbon technologies</t>
  </si>
  <si>
    <t>Lecturer in Mechanical Engineering</t>
  </si>
  <si>
    <t>Chemical Engineering</t>
  </si>
  <si>
    <t>Process simulation, carbon capture technologies, low-carbon hydrogen and ammonia production</t>
  </si>
  <si>
    <t>Enviornmental Engineering</t>
  </si>
  <si>
    <t>Energy and Environment Institute</t>
  </si>
  <si>
    <t>Water purification, plastic recycling and photocatalysis</t>
  </si>
  <si>
    <t>Senior Lecturer Ageing and Dementia</t>
  </si>
  <si>
    <t>Clinical Psychology</t>
  </si>
  <si>
    <t>Faculty of Health Sciences</t>
  </si>
  <si>
    <t xml:space="preserve">Ageing and Dementia </t>
  </si>
  <si>
    <t>Professor in Molecular Imaging</t>
  </si>
  <si>
    <t>Department of Biomedical Sciences</t>
  </si>
  <si>
    <t>Molecular Imaging- PET Imaging</t>
  </si>
  <si>
    <t>Professor of Tumour Immunology</t>
  </si>
  <si>
    <t>Biomedical Sciences</t>
  </si>
  <si>
    <t>Health Sciences</t>
  </si>
  <si>
    <t>Tumour Immunology</t>
  </si>
  <si>
    <t>Lecturer in Biomedical Sciences</t>
  </si>
  <si>
    <t>Biomarkers and environmental health</t>
  </si>
  <si>
    <t>Lecturer in Genetics</t>
  </si>
  <si>
    <t>Cancer Epigenetics</t>
  </si>
  <si>
    <t>Lecturer in Biomedical Science/ Head of the Hypoxia and Tumour Microenvironment group</t>
  </si>
  <si>
    <t>Hypoxia and Tumour Microenvironment</t>
  </si>
  <si>
    <t>Director of Research</t>
  </si>
  <si>
    <t>Nursing</t>
  </si>
  <si>
    <t>Nursing workforce</t>
  </si>
  <si>
    <t>Professor of Cognitive Psychology</t>
  </si>
  <si>
    <t>Psychology</t>
  </si>
  <si>
    <t>Cognitive Psychology</t>
  </si>
  <si>
    <t>Professor of Psychology</t>
  </si>
  <si>
    <t>Department of Psychology</t>
  </si>
  <si>
    <t>Cognitive functions</t>
  </si>
  <si>
    <t>Lecturer of Psychology</t>
  </si>
  <si>
    <t>Behavioural and psychological complexity in animals including humans</t>
  </si>
  <si>
    <t>Reader/Programme Director Psychology PG Research (PhD, MSc by Research, MRes)</t>
  </si>
  <si>
    <t>Professor of Sport, Health and Exercise Science</t>
  </si>
  <si>
    <t>Department of Sport, Health and Exercise Sciences</t>
  </si>
  <si>
    <t>Fitness Epidemiology</t>
  </si>
  <si>
    <t>Professor of Clinical Biomechanics</t>
  </si>
  <si>
    <t>Faculty of Health Science</t>
  </si>
  <si>
    <t>Clinical Biomechanics</t>
  </si>
  <si>
    <t>Professor and Head of Department of Sport, Health and Exercise Sciences</t>
  </si>
  <si>
    <t>Clinical Exercise Physiology</t>
  </si>
  <si>
    <t>Professor of Psychology/ Leader of the Sport Psychology and Coaching Group</t>
  </si>
  <si>
    <t>Sport Psychology and Coaching</t>
  </si>
  <si>
    <t>HYMS Professor of Cardiovascular Biology</t>
  </si>
  <si>
    <t>HYMS</t>
  </si>
  <si>
    <t>Hull York Medical School</t>
  </si>
  <si>
    <t>Cardiovascular Biology</t>
  </si>
  <si>
    <t>Hull and York have a joint medical school so the placement would be in Hull or York depending on where the relevant supporting academic is based.’</t>
  </si>
  <si>
    <t>Chair in Academic Endocrinology, Diabetes and Metabolism / Honorary Consultant Physician</t>
  </si>
  <si>
    <t>Endocrinology, Diabetes and Metabolism</t>
  </si>
  <si>
    <t>Professor in Reproductive Medicine</t>
  </si>
  <si>
    <t>Metabolic regulation of process of early development</t>
  </si>
  <si>
    <t>Professor of Palliative Medicine</t>
  </si>
  <si>
    <t>Pallative Medicine</t>
  </si>
  <si>
    <t>Chair in Wound Healing / HYMS Director of Research</t>
  </si>
  <si>
    <t>Skin biology with a focus on wound healing</t>
  </si>
  <si>
    <t>Professor of Primary Care Research</t>
  </si>
  <si>
    <t>Redesign of primary care on expert generalist principles</t>
  </si>
  <si>
    <t>Chair of Surgery</t>
  </si>
  <si>
    <t>Health</t>
  </si>
  <si>
    <t>New and emerging technologies in arterial and venous disease</t>
  </si>
  <si>
    <t>Professor in Cancer Medicine</t>
  </si>
  <si>
    <t>Cancer medicine</t>
  </si>
  <si>
    <t>Foundation Chair and Professor of Respiratory Medicine</t>
  </si>
  <si>
    <t>Respiratory Medicine</t>
  </si>
  <si>
    <t>Associate Dean (Research)</t>
  </si>
  <si>
    <t>Integrative control mechanisms in Health</t>
  </si>
  <si>
    <t>Reader in Implementation Science</t>
  </si>
  <si>
    <t>Medical School</t>
  </si>
  <si>
    <t>FHS</t>
  </si>
  <si>
    <t>Implementation Science for advanced and chronic care</t>
  </si>
  <si>
    <t>Research Fellow</t>
  </si>
  <si>
    <t>cencer screening uptake</t>
  </si>
  <si>
    <t>Senior Lecturer in Epidemiology</t>
  </si>
  <si>
    <t>Epidemiology and Applied Health Research Methods</t>
  </si>
  <si>
    <t>Career Development Research Fellow</t>
  </si>
  <si>
    <t>Physical activity and sedentary behaviour on quality of life and cancer related outcomes</t>
  </si>
  <si>
    <t>Career Development Fellow</t>
  </si>
  <si>
    <t>Health economics and equalities in cancer patients</t>
  </si>
  <si>
    <t>Reader and Honorary Consultant in Clinical Oncology</t>
  </si>
  <si>
    <t>Clinical Oncology</t>
  </si>
  <si>
    <t>Professor of Nursing (Addictions)</t>
  </si>
  <si>
    <t>Institute of Clinical Applied Health research</t>
  </si>
  <si>
    <t>Epidemiological studies on alcohol screening</t>
  </si>
  <si>
    <t>Professor of Health and Social Work Research. Research Lead ICAHR</t>
  </si>
  <si>
    <t>Sociology of Health and Chronic Illness</t>
  </si>
  <si>
    <t>Professor in Women's Public Health</t>
  </si>
  <si>
    <t>Womens public health</t>
  </si>
  <si>
    <t>Reader and Programme director, Non-Medical Prescribing</t>
  </si>
  <si>
    <t>Pharmacology</t>
  </si>
  <si>
    <t>Primary Care</t>
  </si>
  <si>
    <t>Environmental Engineering;</t>
  </si>
  <si>
    <t>Deputy Director of the Energy and Environment Institute</t>
  </si>
  <si>
    <t>fluid and sediment dynamics</t>
  </si>
  <si>
    <t>Experimental modelling, sediment transport, flow measurements, turbulence, morphodynamics</t>
  </si>
  <si>
    <t>Professor of Engineering</t>
  </si>
  <si>
    <t>Aura/Offshore wind research</t>
  </si>
  <si>
    <t>Engineering</t>
  </si>
  <si>
    <t>Instrumentation of offshore energy systems</t>
  </si>
  <si>
    <t>Instrumentation of manufacturing processes for offshore energy systems</t>
  </si>
  <si>
    <t>professor of Materials</t>
  </si>
  <si>
    <t>Advanced Materials and Acoustics</t>
  </si>
  <si>
    <t xml:space="preserve">Materials design, manufacturing and characterisation </t>
  </si>
  <si>
    <t>Lecturer in Materials Physics</t>
  </si>
  <si>
    <t>Composite and glass design, manufacturing and characterisation</t>
  </si>
  <si>
    <t>Lecturer in Energy Engineering</t>
  </si>
  <si>
    <t>Carbon capture, process simulation, blue hydrogen production, clean ammonia production</t>
  </si>
  <si>
    <t>Lecturer in Electrical Engineering</t>
  </si>
  <si>
    <t>Grid integration and control of offshore renewable energy</t>
  </si>
  <si>
    <t>Lecturer in Medical Engineering</t>
  </si>
  <si>
    <t>Biomedical Engineering Research Group</t>
  </si>
  <si>
    <t>Gait and Musculoskeletal Analysis, Metabolic Bone Disease, Rehabilitation Medicine</t>
  </si>
  <si>
    <t>AI/Robotics</t>
  </si>
  <si>
    <t>Computer Sciences</t>
  </si>
  <si>
    <t>digital health, Embedded systems, data driven AI/ML systems, wireless sensor networks</t>
  </si>
  <si>
    <t>Senior Lecturer / Director of Research</t>
  </si>
  <si>
    <t>Big Data Analytics, Dependable Intelligent Systems</t>
  </si>
  <si>
    <t>AI, Data analysis, natural language processing, environmental data modelling</t>
  </si>
  <si>
    <t>Computer Science and Technologies</t>
  </si>
  <si>
    <t xml:space="preserve">Digital Health, Medical Image, Dementia Care, Machine Learning, Mixed Reality </t>
  </si>
  <si>
    <t>Dr, Deputy Director of Centre for Sustainable Energy Technologies</t>
  </si>
  <si>
    <t>Centre for Sustainable Energy Technologies</t>
  </si>
  <si>
    <t xml:space="preserve">Green Building and Eco city, computational design and optimisation </t>
  </si>
  <si>
    <t>Biodegradable polymer</t>
  </si>
  <si>
    <t>Plastics Collaboratory</t>
  </si>
  <si>
    <t>Chemistry</t>
  </si>
  <si>
    <t>Coordination chemistry</t>
  </si>
  <si>
    <t xml:space="preserve">Biomedical Science; Pharmacology; Drug discovery; Diabetes and Obesity; Cardiovascular diseases </t>
  </si>
  <si>
    <t>Reader in Diabetes, Endocrinology and Metabolism; Principal researcher</t>
  </si>
  <si>
    <t>Diabetes, Endocrinology and Metabolism Research Group; Centre for Atherothrombosis and Metabolic Disease</t>
  </si>
  <si>
    <t>Hull York Medical School (a joint medical school of University of Hull and University of York)</t>
  </si>
  <si>
    <t xml:space="preserve">University of Hull </t>
  </si>
  <si>
    <t xml:space="preserve">Diabetes, cardiovascular and metabolic diseases; Pathophysiology of diabetic complications (vascular and kidney); High through-put compound screening and drug discovery; Ca2+ channels and cell signalling; Functional antibody generation. </t>
  </si>
  <si>
    <t>Environmental engineering, Healthcare</t>
  </si>
  <si>
    <t>Senior Lecturer in Physics</t>
  </si>
  <si>
    <t>Nano3, G.W. Gray Centre for Advanced Materials</t>
  </si>
  <si>
    <t>Department of Physics and Mathematics</t>
  </si>
  <si>
    <t>Nanophotonics, plasmonics, light-matter interactions at the nanoscale, metamaterials, surface enhanced spectroscopic sensing, nanoparticles, bioimaging/biosensing</t>
  </si>
  <si>
    <t>Laser Applications</t>
  </si>
  <si>
    <t>Applied Physics, optical physics, materials, laser applications in manufacturing</t>
  </si>
  <si>
    <t>Advanced Manufacturing and Healthcare</t>
  </si>
  <si>
    <t xml:space="preserve">Nano3 </t>
  </si>
  <si>
    <t xml:space="preserve"> 3D printing of embedded electronic devices for biomedical applications, advanced manufacturing and smart applications.   physics of Micro and Nano electronic devices, semiconductor devices, sensors and non-volatile memories.</t>
  </si>
  <si>
    <t>Associate Professor of Hepatology</t>
  </si>
  <si>
    <t>Hepatology Research Group</t>
  </si>
  <si>
    <t>Peninsula Medical School</t>
  </si>
  <si>
    <t>translational clinical trials, liver cell culture models (precision cut liver slice), immune mechanisms of liver disease, interactions of gut-liver axis</t>
  </si>
  <si>
    <t>Associate Professor of Optometry and Vision Science</t>
  </si>
  <si>
    <t>Eye and Vision Research Group</t>
  </si>
  <si>
    <t>School of Health Professions</t>
  </si>
  <si>
    <t>visual perception, visual psychophysics, visual neuroscience, optometry, traumatic brain injury</t>
  </si>
  <si>
    <t>Cybersecurity, computing</t>
  </si>
  <si>
    <t>Associate Professor</t>
  </si>
  <si>
    <t>Centre for Security, Communications, and Networks</t>
  </si>
  <si>
    <t>School of Engineering, Computing, and Mathematics</t>
  </si>
  <si>
    <t>cybersecurity, networking, IoT</t>
  </si>
  <si>
    <t>Evolutionary Genomics, Zoology</t>
  </si>
  <si>
    <t>Lecturer in Animal Biology</t>
  </si>
  <si>
    <t>Ecology and Evolution Research Group</t>
  </si>
  <si>
    <t xml:space="preserve">School of Biological and Marine Sciences </t>
  </si>
  <si>
    <t>Herpetology, Sensory Evolution, Phylogenomics, Organism Adaptation</t>
  </si>
  <si>
    <t>Aquaculture, fish health, fish nutrition</t>
  </si>
  <si>
    <t>Associate Professor of Fish Health and Nutrition</t>
  </si>
  <si>
    <t>Environmental and Applied Biology Research Group</t>
  </si>
  <si>
    <t>School of Biological and Marine Sciences</t>
  </si>
  <si>
    <t>Fish health, nutrition, microbiome, feed additives, probiotics, raw materials</t>
  </si>
  <si>
    <t>Applied mathematics</t>
  </si>
  <si>
    <t>Lecturer in Applied Mathematics</t>
  </si>
  <si>
    <t>Centre for Mathematical Sciences</t>
  </si>
  <si>
    <t>School of Engineering, Computing and Mathematics</t>
  </si>
  <si>
    <t>Surface water waves, free surface flows, wave-wave interaction, nonlinear waves, wave forecasting</t>
  </si>
  <si>
    <t>Lecturer in Theoretical Physics</t>
  </si>
  <si>
    <t>Techniques to analyze 3D MRI scans to study the shape of the eye, high performance computing, machine learning</t>
  </si>
  <si>
    <t>Clean Hydrogen, Fluid dynamics, thermo-fluids, coating, wetting, sprays, Marangoni flows, coral growth/death, mesh and meshless solvers,</t>
  </si>
  <si>
    <t>Coastal, Ocean and Sediment Transport (COAST) / MAterials and STructures (MAST) / Centre of Decarbonisation and Offshore Renewable Energy (C-DORE)</t>
  </si>
  <si>
    <t>School of Engineering, Computing and Mathematics (SECaM)</t>
  </si>
  <si>
    <t>Fluid dynamics, wetting, surface tension, sloshing, sprays and droplets, tribology, coral growth/death, genetic algorithms, printing, thermal barrier coatings, mixing</t>
  </si>
  <si>
    <t>Environmental Science; Chemistry; Geology; Geography</t>
  </si>
  <si>
    <t>Associate Head of School Research</t>
  </si>
  <si>
    <t>School of Geography, Earth and Environmental Science</t>
  </si>
  <si>
    <t>Environmental Science; Chemistry; Analytical Chemistry; Geology; Geography</t>
  </si>
  <si>
    <t>AI for healthcare and e-health, robotics for for healthcare and e-health, cognitive science</t>
  </si>
  <si>
    <t>Lecturer in AI and Robotics</t>
  </si>
  <si>
    <t>Center of Robotics and Neural Systems (CRNS)</t>
  </si>
  <si>
    <t>SECAM</t>
  </si>
  <si>
    <t>Unuversity of Plymouth</t>
  </si>
  <si>
    <t>AI and machine learning, healthcare, e-health, robotics, cognitive science, and computational linguistics.</t>
  </si>
  <si>
    <t>Speedup Deep Neural Network, image/video processing or linear algebra algorithms</t>
  </si>
  <si>
    <t>CRNS</t>
  </si>
  <si>
    <t>Computing</t>
  </si>
  <si>
    <t>Plymouth</t>
  </si>
  <si>
    <t>High Performance Computing, code optimization, loop transformations, task scheduling, embedded systems</t>
  </si>
  <si>
    <t>Lecture</t>
  </si>
  <si>
    <t>Centre for Cyber Security, Communications and Network Research</t>
  </si>
  <si>
    <t>Faculty of Science and Engineering</t>
  </si>
  <si>
    <t>Future network, Internet of Things, cloud computing, edge computing, big data, machine learning, artificial intelligence, and wireless multimedia communication</t>
  </si>
  <si>
    <t>Environmental Toxicology</t>
  </si>
  <si>
    <t>Environmental and Applied Biology</t>
  </si>
  <si>
    <t xml:space="preserve">•	Elucidation of fundamental and molecular mechanisms of mutagenesis &amp; toxicity  •	Development and applications of assays and ‘biomarkers’ to evaluate toxicity at different levels of biological organisation (i.e. molecules to individual levels) •	Applications of ‘omics’ technologies in environmental toxicological studies  •	Promotion of 3R’s Principles in Fish Ecotoxicology •	Hazard and risk assessment with respect to human and ecosystem health </t>
  </si>
  <si>
    <t>Other related areas;Environmental Engineering;Healthcare;</t>
  </si>
  <si>
    <t>Immersive media design applications for all of the above themes.</t>
  </si>
  <si>
    <t>Professor of Interdisciplinary Arts</t>
  </si>
  <si>
    <t xml:space="preserve">i-DAT </t>
  </si>
  <si>
    <t xml:space="preserve">Art Design &amp; Architecture </t>
  </si>
  <si>
    <t xml:space="preserve">University of Plymouth </t>
  </si>
  <si>
    <t xml:space="preserve">Digital design </t>
  </si>
  <si>
    <t>Science communication and emerging technologies</t>
  </si>
  <si>
    <t>Professor of Sociology</t>
  </si>
  <si>
    <t>Plymouth Institute of Health and Care Research</t>
  </si>
  <si>
    <t>School of Society and Culture</t>
  </si>
  <si>
    <t>E-Health; Nanotechnology; Digital Media and Infectious Diseases</t>
  </si>
  <si>
    <t>Biomedical Research</t>
  </si>
  <si>
    <t>Lecturer (Hepatology)</t>
  </si>
  <si>
    <t>Faculty of Health</t>
  </si>
  <si>
    <t>Penninsula School of Medicine</t>
  </si>
  <si>
    <t>Hepatology</t>
  </si>
  <si>
    <t>IOT, interaction design, e-health, nutrition and food design</t>
  </si>
  <si>
    <t xml:space="preserve">Digital Media Design </t>
  </si>
  <si>
    <t xml:space="preserve">Art Design and Architecture, Institute of Digital Art and technology </t>
  </si>
  <si>
    <t>PhD supervision, leading research projects and international collaboration</t>
  </si>
  <si>
    <t>Professor of Neuroscience</t>
  </si>
  <si>
    <t>Derriford Research Facility</t>
  </si>
  <si>
    <t>The biology of nervous system tumours (meningioma and schwannoma) plus some projects in regeneration and repair of the peripheral nervous system.</t>
  </si>
  <si>
    <t>Centre for Health Technology</t>
  </si>
  <si>
    <t>AI in Medicine and Health; Health Data Science and Informatics; Epidemiology and Public Health</t>
  </si>
  <si>
    <t>PENArc / PIHR (Ageing)</t>
  </si>
  <si>
    <t>Faculty of HEalth</t>
  </si>
  <si>
    <t xml:space="preserve">Ageing / Pain / Dementia </t>
  </si>
  <si>
    <t>Frontiers in Dicovery Science</t>
  </si>
  <si>
    <t>Microbiology; biosensors</t>
  </si>
  <si>
    <t>Lecturer in Digital Design</t>
  </si>
  <si>
    <t>Arts Institute</t>
  </si>
  <si>
    <t>FoAHB</t>
  </si>
  <si>
    <t>Manufacturing and creativity, 3D printing in the creative sector, creative robotics</t>
  </si>
  <si>
    <t>Cancer; Erythrocyte biology</t>
  </si>
  <si>
    <t>related topic</t>
  </si>
  <si>
    <t>PBS</t>
  </si>
  <si>
    <t>FAHB</t>
  </si>
  <si>
    <t>Finance (sustainable finance), Governance, ESG</t>
  </si>
  <si>
    <t>Lecturer in Biomedical Science (Human Physiology)</t>
  </si>
  <si>
    <t xml:space="preserve">Human cardiorespiratory physiology </t>
  </si>
  <si>
    <t>School of Nursing and Midwifery</t>
  </si>
  <si>
    <t xml:space="preserve">Family-centered Care; Patient Reported Outcome Measures; Intensive Care; </t>
  </si>
  <si>
    <t>Lecturer in Built Environment</t>
  </si>
  <si>
    <t>Department of Built Environment</t>
  </si>
  <si>
    <t>School of Art, Design and Architecture</t>
  </si>
  <si>
    <t>Construction quality management, off-site construction</t>
  </si>
  <si>
    <t>School of Biomedical Sciences</t>
  </si>
  <si>
    <t>Development of novel bioactive agents for use in solid and haematological tumours</t>
  </si>
  <si>
    <t>Child and family centred care; parent experience of care and decision making; acute childhood illness; qualitative research</t>
  </si>
  <si>
    <t>Brain Tumour Centre of Excellence</t>
  </si>
  <si>
    <t>Brain Tumour biomarker</t>
  </si>
  <si>
    <t>Plymouth Business School</t>
  </si>
  <si>
    <t>Off-site Construction (manufacturing)</t>
  </si>
  <si>
    <t>Lecturer in Leadership and HRS</t>
  </si>
  <si>
    <t xml:space="preserve">Collaborative Leadership for Sustainability in Health Care/Public Health </t>
  </si>
  <si>
    <t>Lecturer in Biomedical Science (Immunology)</t>
  </si>
  <si>
    <t>Immunology, Immune system development, hematopoiesis and hematopoietic disorders, cytokine signaling, leukemia and lymphoma</t>
  </si>
  <si>
    <t>Eye and Vision Science, Public Health, Health care for vulnarable populations, Biomechanics of ocular tissue, Dry eye</t>
  </si>
  <si>
    <t>VR and AR  innovation in clinical training settings especially in remote locations.</t>
  </si>
  <si>
    <t>Object classification in humans and machines</t>
  </si>
  <si>
    <t>School of Psychology</t>
  </si>
  <si>
    <t>English Literature and Creative Writing</t>
  </si>
  <si>
    <t>Humanities and Performing Arts</t>
  </si>
  <si>
    <t>Literature and the Environment; creative writing; diasporic writing</t>
  </si>
  <si>
    <t xml:space="preserve">Lecturer in Biomedical Science </t>
  </si>
  <si>
    <t>Proteomics Research Group</t>
  </si>
  <si>
    <t>Proteomics in Drug Discovery</t>
  </si>
  <si>
    <t>Professor of Optometry</t>
  </si>
  <si>
    <t>School of Health Professoion</t>
  </si>
  <si>
    <t>Applied optics relating to intraocular lenses</t>
  </si>
  <si>
    <t>Lecturer in Optometry</t>
  </si>
  <si>
    <t>School of Health Profession</t>
  </si>
  <si>
    <t>Eye movements, visual developments in special population</t>
  </si>
  <si>
    <t>Research Excellence Fellow</t>
  </si>
  <si>
    <t>Cell Biology, Extracellular Matrix interactions, Cancer, Cell Signalling</t>
  </si>
  <si>
    <t>Professor of medical microbiology</t>
  </si>
  <si>
    <t>Discovery and development of novel antibiotics</t>
  </si>
  <si>
    <t>Lecturer in Optometry and Vision Science</t>
  </si>
  <si>
    <t>Visual functions in clinical conditions, Motion Perception, Shape Perception, Amblyopia, Keratoconus</t>
  </si>
  <si>
    <t>Graphic Communication Design</t>
  </si>
  <si>
    <t>Lecturer in Graphic Design and Typography</t>
  </si>
  <si>
    <t>Message Graphic Communication Design Research cluster</t>
  </si>
  <si>
    <t>The relationship between graphic design, health and social change</t>
  </si>
  <si>
    <t xml:space="preserve">Associate Professon in Intereactive Media </t>
  </si>
  <si>
    <t>i-DAT</t>
  </si>
  <si>
    <t xml:space="preserve">Interaction Design, Internet of Things, Machine Learning, digital technology </t>
  </si>
  <si>
    <t>Healthcare;Other related areas;Advanced Manufacturing;</t>
  </si>
  <si>
    <t>Machine Learning, Green Chemistry</t>
  </si>
  <si>
    <t>Sustainable and Digital Chemistry/Institute of Process Research &amp; Development</t>
  </si>
  <si>
    <t>Chemsitry/SCAPE</t>
  </si>
  <si>
    <t>catalysis, organic synthesis, computational chemistry, AI/machine learning, green chemistry</t>
  </si>
  <si>
    <t>Leeds Institute of Cardiovascular and Metabolic Medicine</t>
  </si>
  <si>
    <t>School of Medicine</t>
  </si>
  <si>
    <t>Cardiovascular Ion Channels</t>
  </si>
  <si>
    <t>Lecturer in mathematical biology</t>
  </si>
  <si>
    <t>Applied Mathematics/Mathematical biology</t>
  </si>
  <si>
    <t>Mathematics</t>
  </si>
  <si>
    <t>Mathematical medicine, mathematical modelling, dynamical systems, structured population models, virtual clinical trials</t>
  </si>
  <si>
    <t>Associate Professor in Health Engineering</t>
  </si>
  <si>
    <t>Molecular and Nanoscale Physics/Bragg Centre for Materials Research</t>
  </si>
  <si>
    <t>Physics and Astronomy &amp; School of Medicine joint appointment</t>
  </si>
  <si>
    <t>Nanomedicine, Biomaterials, Drug and Gene Delivery, Antimicrobial Therapies</t>
  </si>
  <si>
    <t>Lecturer in Human Biomechanics</t>
  </si>
  <si>
    <t>Sport and exercise sciences</t>
  </si>
  <si>
    <t xml:space="preserve">Biomechanics of knee rehabilitation exercises; Experimental simulation (tribological and biomechanical simulation); Rehabilitation assistive technology ( wearable sensors, robotic exoskeleton); Joint replacement; Surgical interventions for joint diseases and injury  </t>
  </si>
  <si>
    <t>Mechanisms of disease and development of therapies</t>
  </si>
  <si>
    <t>Professor of Molecular Neuroscience</t>
  </si>
  <si>
    <t xml:space="preserve">Neuroscience </t>
  </si>
  <si>
    <t>Epigenetics, gene expression, Alzheimer's, microglia</t>
  </si>
  <si>
    <t>Artificial Intelligence, Medical Devices, Modelling and Simulation</t>
  </si>
  <si>
    <t>RAEng Chair in Computational Medicine</t>
  </si>
  <si>
    <t>Centre for Computational Imaging &amp; Modelling in Biomedicine - CISTIB</t>
  </si>
  <si>
    <t>computational medicine, medical imaging, in silico trials, cadiology</t>
  </si>
  <si>
    <t>Healthcare Mechatronics</t>
  </si>
  <si>
    <t>Mechanical Engineering</t>
  </si>
  <si>
    <t>Healthcare Mechatronics. Focusing on mechatronic sensing systems for healthcare, related to foot health (diabetes) and robotics for surgery</t>
  </si>
  <si>
    <t>Statistics</t>
  </si>
  <si>
    <t>Lecturer in Statistics</t>
  </si>
  <si>
    <t>Department of Statistics</t>
  </si>
  <si>
    <t>School of Mathematics</t>
  </si>
  <si>
    <t>time series, functional data, longitudinal data, survival data</t>
  </si>
  <si>
    <t>School of Computing</t>
  </si>
  <si>
    <t>brain diseases, computational neuroscience; machine learning; brain-machine interface</t>
  </si>
  <si>
    <t>Associate Professor in Mechanical Engineering</t>
  </si>
  <si>
    <t>Centre for Computational Imaging &amp; Simulation Technologies in Biomedicine</t>
  </si>
  <si>
    <t>Computational biomechanics, modelling and simulation, data-driven simulation techniques, in-silico trials, computational medicine, digital twins, medical image computing</t>
  </si>
  <si>
    <t>Environmental Engineering;Advanced Manufacturing;</t>
  </si>
  <si>
    <t>Professor of Efficient Energy Utilisation</t>
  </si>
  <si>
    <t>Centre for Integrated Energy Research</t>
  </si>
  <si>
    <t>Schools of Mechanical Engineering and Chemical &amp; Process Engineering</t>
  </si>
  <si>
    <t>I focus on the design, modelling and optimisation of novel low carbon energy systems to minimise costs and greenhouse gas emissions. I currently have funded projects (1) exploring the optimisation of biochar production processes, (2) modelling the deployment and operation if energy storage in low carbon grids and (3) modelling the emissions from engerring machining processes. Applicants with relevant interests would be welcome to contribute to these projects. I also have interests in novel approaches to carbon capture and storage; generating system dispatch models and wind turbine design optimisation - applications in these areas are also welcome</t>
  </si>
  <si>
    <t xml:space="preserve">Associate Professor </t>
  </si>
  <si>
    <t>Centre for Immersive Technologies (https://www.leeds.ac.uk/centre-immersive-technologies)</t>
  </si>
  <si>
    <t>Faculty of Medicine &amp; Health</t>
  </si>
  <si>
    <t>Virtual reality, skill learning, surgical training</t>
  </si>
  <si>
    <t>Division of Molecular Medicine</t>
  </si>
  <si>
    <t>School of Medicine, Leeds Institute of Medical Research</t>
  </si>
  <si>
    <t>Cancer cell biology and pathology particularly breast and ovarian cancer</t>
  </si>
  <si>
    <t>Advanced Manufacturing;Healthcare;</t>
  </si>
  <si>
    <t>Lecturer in Surface Engineering</t>
  </si>
  <si>
    <t>Institute of Functional Surfaces</t>
  </si>
  <si>
    <t>School of Mechanical Engineering</t>
  </si>
  <si>
    <t xml:space="preserve">Design and manufacture of functional surfaces,  energy materials, and material characterisation. </t>
  </si>
  <si>
    <t>Faculty Staff</t>
  </si>
  <si>
    <t>Medical Imaging</t>
  </si>
  <si>
    <t>Cancer; Molecular Biology</t>
  </si>
  <si>
    <t>School of Molecular and Cellular Biology</t>
  </si>
  <si>
    <t>We are investigating how errors in V(D)J recombination lead to cancer. We use a range of molecular biology, bioinformatics and structural biology techniques.</t>
  </si>
  <si>
    <t>Human or animal neurophysiology of movement</t>
  </si>
  <si>
    <t>Lecturer in neuroscience</t>
  </si>
  <si>
    <t>Neuroscience</t>
  </si>
  <si>
    <t>School of biomedical sciences</t>
  </si>
  <si>
    <t>Sensory motor neurophysiology, noninvasive recordings in humans. Multichannel recordings. Activities of daily living</t>
  </si>
  <si>
    <t>Life Science</t>
  </si>
  <si>
    <t>University Academic Fellow</t>
  </si>
  <si>
    <t>Astbury Centre for Structural Molecular Biology</t>
  </si>
  <si>
    <t>DNA damage response, Structural Biology, cancer biology</t>
  </si>
  <si>
    <t>Life science</t>
  </si>
  <si>
    <t>University Academic Fellow / Principal investigator</t>
  </si>
  <si>
    <t>Astbury Centre</t>
  </si>
  <si>
    <t>School of molecular and cellular biology</t>
  </si>
  <si>
    <t>Structural biology, centrosome, cilia, DNA repair</t>
  </si>
  <si>
    <t>Digital Twins</t>
  </si>
  <si>
    <t>Water and Environmental Engineering</t>
  </si>
  <si>
    <t>School of Civil Engineering</t>
  </si>
  <si>
    <t>Water and Wastewater Engineering; Environmental Engineering</t>
  </si>
  <si>
    <t>Advanced Manufacturing;Environmental Engineering;</t>
  </si>
  <si>
    <t>Robotic at Leeds</t>
  </si>
  <si>
    <t>Civil Engineering</t>
  </si>
  <si>
    <t>advanced manufacturing, robotic assembly of shell structures, circular constructions</t>
  </si>
  <si>
    <t>Waste valorisation for production of low carbon cement and concretes</t>
  </si>
  <si>
    <t xml:space="preserve">Professor of Structural Materials </t>
  </si>
  <si>
    <t>Materials and Structures Group/ Centre for Infrastructure Materials</t>
  </si>
  <si>
    <t>Cement materials chemistry, waste valorisation in construction, advanced materials characterisation, durability of cement and concrete</t>
  </si>
  <si>
    <t>Spatial Modelling and Dynamics</t>
  </si>
  <si>
    <t>Institute for Transport Studies</t>
  </si>
  <si>
    <t>Environmental life cycle assessment, highway pavement recycling and evaluation, road safety</t>
  </si>
  <si>
    <t>Institute of Medical and Biological Engineering (iMBE)</t>
  </si>
  <si>
    <t>Decellularised (Acellular) Biological Scaffolds; In Vitro and In Vivo Biological Evaluation; Tissue Derived Regenerative Medical Device/Technology Translation</t>
  </si>
  <si>
    <t>Physics of Biological Systems</t>
  </si>
  <si>
    <t>School of Biomedical Sciences, and School of Physics and Astronomy</t>
  </si>
  <si>
    <t>Faculty of Biological Sciences, and Faculty of Engineering and Physical Sciences</t>
  </si>
  <si>
    <t>Physical chemistry of biological systems; mechanobiology; glycocalyx; glycan-rich extracellular matrices; biointerfaces</t>
  </si>
  <si>
    <t>Associate Professor of Water Risk</t>
  </si>
  <si>
    <t>Water and Public Health Engineering (WPE)</t>
  </si>
  <si>
    <t>Flood risk, hydrology, river processes</t>
  </si>
  <si>
    <t>Civil and Transportation Engineering</t>
  </si>
  <si>
    <t>Life cycle assessment, Pavement design and recycling, Road safety</t>
  </si>
  <si>
    <t xml:space="preserve">Nutrition </t>
  </si>
  <si>
    <t>Lecturer in Nutrition and Public Health</t>
  </si>
  <si>
    <t>School of Food Science and Nutrition</t>
  </si>
  <si>
    <t>Faculty of Environment</t>
  </si>
  <si>
    <t xml:space="preserve">Nutritional Epidemiology and Human Study </t>
  </si>
  <si>
    <t>food engineering</t>
  </si>
  <si>
    <t>Lecturer in Food Innovation</t>
  </si>
  <si>
    <t>Food Colloids &amp; Bioprocessing Group</t>
  </si>
  <si>
    <t xml:space="preserve">School of Food Science and Nutrition </t>
  </si>
  <si>
    <t xml:space="preserve">emulsions, colloids, drying, processing  </t>
  </si>
  <si>
    <t>Food Science and Nutrition</t>
  </si>
  <si>
    <t>Lecturer in Food Processing</t>
  </si>
  <si>
    <t>Nutritional Sciences and Epidemiology</t>
  </si>
  <si>
    <t>Rasch analysis; food choice; Sensory science; satiety; healthy eating</t>
  </si>
  <si>
    <t>Associate Professor, Head of Tissue Engineering Research, Deputy Pro Dean Internationalisation</t>
  </si>
  <si>
    <t>Biomaterials and Tissue Engineering Group</t>
  </si>
  <si>
    <t>School of Dentistry, Faculty of Medicine and Health</t>
  </si>
  <si>
    <t>Biomaterials, stem cell therapy, tissue engineering, regenerative medicine, implants, in vivo model, in vitro model</t>
  </si>
  <si>
    <t>UK-Jiangsu Visiting Researchers Programme 2023- Capacity Register</t>
  </si>
  <si>
    <t>Complex Fluid Group/ Rheological Microfluidic Lab</t>
  </si>
  <si>
    <t>School of Engineering and Applied Science/ Department of Chemical Engineering</t>
  </si>
  <si>
    <t>Microfluidics, Rheology, particle manipulation, droplet microfluidics, microfabrication, microrheology, microfluidic rheometry.</t>
  </si>
  <si>
    <t>SPECIFIC</t>
  </si>
  <si>
    <t>Scale-up of solution based photovoltaics (perovskite and OPV)</t>
  </si>
  <si>
    <t>School of Engineering and Applied Science</t>
  </si>
  <si>
    <t>Electrochemical biosensor</t>
  </si>
  <si>
    <t xml:space="preserve">Renewable energy, photovoltaics, circular economy </t>
  </si>
  <si>
    <t>Applied Photochemistry Group, SPECIFIC</t>
  </si>
  <si>
    <t>Materials Science and Engineering, Faculty of Science and Engineering</t>
  </si>
  <si>
    <t xml:space="preserve">Swansea University </t>
  </si>
  <si>
    <t>Photochemistry, chemistry, circular economy, life cycle assessment, perovskite photovoltaics, renewable energy generation, sustainability</t>
  </si>
  <si>
    <t>Reproductive Biology and Gynaecological Oncolgy</t>
  </si>
  <si>
    <t>Medicine</t>
  </si>
  <si>
    <t>Functional genomics, female infertility, IVF, cellomics, gynaecological cancer, advanced therapeutics, exosomes, antibody drug conjugated, nanomedicine, molecular pathology</t>
  </si>
  <si>
    <t>In Vitro Toxicology Group</t>
  </si>
  <si>
    <t>Faculty of Medicine, Health &amp; Life Science</t>
  </si>
  <si>
    <t>Understanding the genotoxic profiles of engineered nanomaterials, the mechanisms underlying their DNA damaging potential and subsequent consequences upon human health. This expertise extends to the development of advanced 3D culture models of the human liver and mechanism-based bioassays for safety assessment to reduce the need for animal testing.</t>
  </si>
  <si>
    <t>Professor of Molecular Cell Biology and Pharmacology</t>
  </si>
  <si>
    <t>ILS1</t>
  </si>
  <si>
    <t xml:space="preserve">Biochemistry, Cell Biology, Molecular Biology, Pharmacology, Cell Signalling, Diabetes, Cancer, Cardiovascular, small GTPases, GPCR </t>
  </si>
  <si>
    <t>Lecturer in Pharmaceutical Chemistry</t>
  </si>
  <si>
    <t>Pharmacy</t>
  </si>
  <si>
    <t>Swansea University Medical School</t>
  </si>
  <si>
    <t xml:space="preserve">Drug Discovery, Medicinal Chemistry, Molecular Modelling, Organic Synthesis </t>
  </si>
  <si>
    <t>Health Services Research team</t>
  </si>
  <si>
    <t>Health Services Research; Emergency and Primary Care; Clinical trials; mixed methods; evaluation</t>
  </si>
  <si>
    <t>computational biomedical engineering, AI, physics informed neural networks, FEM</t>
  </si>
  <si>
    <t>Zienkiewicz Centre for Computational Engineering</t>
  </si>
  <si>
    <t>computational engineering, biomedical, AI, cardiovascular, digital twins</t>
  </si>
  <si>
    <t>Carbon Capture and Utilisation - Materials &amp; Technologies (Enviromental Engineering)</t>
  </si>
  <si>
    <t>Head of Chemical Engineering - Associate Professor</t>
  </si>
  <si>
    <t>Energy Safery Research Institute - Department of Chemical Engineering</t>
  </si>
  <si>
    <t>School of Engineering and Applied Sciences</t>
  </si>
  <si>
    <t>Materials and technologies for carbon dioxide capture and utilisation</t>
  </si>
  <si>
    <t>Electronics and Semiconductors</t>
  </si>
  <si>
    <t>The Semiconductors IRI &amp; Nanoelectronic Devices Computational Group</t>
  </si>
  <si>
    <t>The School of Aerospace, Civil, Electrical, General and Mechanical Engineering/The Semiconductors IRI</t>
  </si>
  <si>
    <t>Semiconductor electronics: semiconductor transistors, semiconductor lasers, power electronics, simulations and modelling of nanoelectronics</t>
  </si>
  <si>
    <t>Sêr Cymru Chair and Director ESRI</t>
  </si>
  <si>
    <t>Energy Safety Research Institute</t>
  </si>
  <si>
    <t>Carbon capture</t>
  </si>
  <si>
    <t>Solar cells and photovoltaic devices</t>
  </si>
  <si>
    <t>SPECIFIC and Materials Research Centre</t>
  </si>
  <si>
    <t>Department of Materials Science and Engineering</t>
  </si>
  <si>
    <t>Computational Mechanics</t>
  </si>
  <si>
    <t>University Lecturer</t>
  </si>
  <si>
    <t>Zienkiewicz Centre for Computational Engineering (ZCCE)</t>
  </si>
  <si>
    <t>Computational Mechanics; Multiscale Modeling; Biomechanics; Mechanics of Materials; Numerical Methods</t>
  </si>
  <si>
    <t>Modelling of advanced nanomaterials and nanocomposites and their applications in flexible functional devices</t>
  </si>
  <si>
    <t>Senior lecturer</t>
  </si>
  <si>
    <t xml:space="preserve">Zienkiewicz Centre for Computational Engineering </t>
  </si>
  <si>
    <t>theoretical analysis and atomistic simulations on cell mechanics, nanomechanics, and nanocomposite</t>
  </si>
  <si>
    <t>Prof, Head of Nanomaterials Lab</t>
  </si>
  <si>
    <t>Nanomaterials Lab</t>
  </si>
  <si>
    <t>Nanoscience and Nanotechnology, Nanomaterials, Nanoclusters and Nanoparticles, Nanocatalysts, Nanosensors, Surface Science, Innovations in Instrumentation</t>
  </si>
  <si>
    <t xml:space="preserve">Aerospace Department </t>
  </si>
  <si>
    <t xml:space="preserve">Faculty of Scinece and Engineering </t>
  </si>
  <si>
    <t>Aerospace Propulsion, Advanced manufacturing, Aerospace Engineering, Environmental Engineering</t>
  </si>
  <si>
    <t xml:space="preserve">Advanced Characterisation/Materials Research Centre </t>
  </si>
  <si>
    <t xml:space="preserve">Faculty of Science and Engineering </t>
  </si>
  <si>
    <t xml:space="preserve">Polymers and Polymer-based Composites </t>
  </si>
  <si>
    <t>Other related areas;Advanced Manufacturing;</t>
  </si>
  <si>
    <t>Imaging, bioinspiration, biological materials, xray microCT</t>
  </si>
  <si>
    <t>Professor in Materials Science and Engineering</t>
  </si>
  <si>
    <t>Engineering. Materials</t>
  </si>
  <si>
    <t xml:space="preserve">Science and Engineering </t>
  </si>
  <si>
    <t>Imaging, bioinspiration, biological materials, xray microCT. Characterisation.</t>
  </si>
  <si>
    <t>EPSRC Manufacturing Research Fellow</t>
  </si>
  <si>
    <t>College of Engineering (FSE)</t>
  </si>
  <si>
    <t>Non-destructive testing and evaluation (NDT/NDE); X-ray Tomography; Finite Element Analysis; Machine Learning; Fusion Energy</t>
  </si>
  <si>
    <t>Molecular Cardiology</t>
  </si>
  <si>
    <t>Cardiac disease / stem cells / calcium oscillations / drug profiling / network behaviour</t>
  </si>
  <si>
    <t>Robotics and Machine Learning</t>
  </si>
  <si>
    <t>Computational Foundry</t>
  </si>
  <si>
    <t>Human-centred robot learning and manipulation; Intelligent control of robotic systems</t>
  </si>
  <si>
    <t>Ryanodine receptors; single channel recording; planar lipid bilayers; ion channels</t>
  </si>
  <si>
    <t xml:space="preserve"> Associate Professor of Health Services Research</t>
  </si>
  <si>
    <t xml:space="preserve"> </t>
  </si>
  <si>
    <t>Senior Lecturer in Bioenergy</t>
  </si>
  <si>
    <t>Energy and Power</t>
  </si>
  <si>
    <t>School of Water Energy and Environment</t>
  </si>
  <si>
    <t xml:space="preserve">Low carbon fuel, Environmental Technology, Anaerobic digestion, </t>
  </si>
  <si>
    <t>Professor and Head of Sustainable Manufacturing Systems Centre</t>
  </si>
  <si>
    <t>Sustainable Manufacturing Systems Centre</t>
  </si>
  <si>
    <t>School of Aerospace, Transport and Manufacturing</t>
  </si>
  <si>
    <t>Cranfield University</t>
  </si>
  <si>
    <t>Manufacturing; Sustainable Manufacturing; Net Zero; Life Cycle Assesment</t>
  </si>
  <si>
    <t>Environmental Engineering;Healthcare;Advanced Manufacturing;</t>
  </si>
  <si>
    <t xml:space="preserve">Lecturer in Sensor Technology </t>
  </si>
  <si>
    <t>Cranfield Water Science Institute</t>
  </si>
  <si>
    <t>School of Water, Energy and Environment</t>
  </si>
  <si>
    <t xml:space="preserve">Diagnosis, Biosensors, Micofluidics, Water quality, wastewater surveillance </t>
  </si>
  <si>
    <t>aviation and the Environment</t>
  </si>
  <si>
    <t>Reader in Enviromenal Systems for Aerospace</t>
  </si>
  <si>
    <t>Centre for Environmental and Agricultural Informatics</t>
  </si>
  <si>
    <t>School of Water, Energy, and the Environment</t>
  </si>
  <si>
    <t xml:space="preserve">Carbon footprint, Cost benefit analysis, impact assesment ( related to aviation) </t>
  </si>
  <si>
    <t>Senior Lecturer in Catchment Science</t>
  </si>
  <si>
    <t>Water Science Institute</t>
  </si>
  <si>
    <t>School of Water, Environment and Energy</t>
  </si>
  <si>
    <t>Fluvial geomorphology, sediment erosion and transport, aquatic ecology, integrated land-water management</t>
  </si>
  <si>
    <t>wastewater treatment technologies (filtration, coagulation, algae), resource recovery from wastewater, water reuse</t>
  </si>
  <si>
    <t>Senior Lecturer in International Water and Sanitation</t>
  </si>
  <si>
    <t>CWSI</t>
  </si>
  <si>
    <t>SWEE</t>
  </si>
  <si>
    <t>Warer and sanitation in low income countries; managed aquifer recharge; circular economy</t>
  </si>
  <si>
    <t xml:space="preserve">Soil science, soil chemistry, fertiliser use in agriculture </t>
  </si>
  <si>
    <t xml:space="preserve">Associate Professor in Soil Chemistry </t>
  </si>
  <si>
    <t>Cranfield Soil and Agrifood Institute</t>
  </si>
  <si>
    <t xml:space="preserve"> School of Water, Energy &amp; Environment (SWEE)</t>
  </si>
  <si>
    <t>soil fertility and use of organic amendments to improve resilience in crop production, sustainable fertiliser use in agriculture</t>
  </si>
  <si>
    <t>Life Cycle Assessment, Multiple Criteria Decision Analysis, Modelling and Simulation</t>
  </si>
  <si>
    <t>Sustainable Manufacturing;  Industry 4.0; food manufacturing</t>
  </si>
  <si>
    <t>Lecturer in Smart and Green Manufacturing</t>
  </si>
  <si>
    <t>Sustainable Manufacturing; Industry 4.0 Applications - IoT, Big Data, 3D Printing, Augmented Reality; Circular Economy</t>
  </si>
  <si>
    <t>Circular Economy</t>
  </si>
  <si>
    <t>Lecturer in Circular Economy and Innovation</t>
  </si>
  <si>
    <t xml:space="preserve">Centre for Competitive Creative Design </t>
  </si>
  <si>
    <t xml:space="preserve">School of Water Energy and Environment </t>
  </si>
  <si>
    <t>Strategy - Sustainability- Business Models</t>
  </si>
  <si>
    <t xml:space="preserve">Senior Lecturer </t>
  </si>
  <si>
    <t>CLEM</t>
  </si>
  <si>
    <t>SATM</t>
  </si>
  <si>
    <t xml:space="preserve">Cranfield </t>
  </si>
  <si>
    <t>Integration of multiscale modelling and experiments</t>
  </si>
  <si>
    <t xml:space="preserve">Integrity in process engineering systems </t>
  </si>
  <si>
    <t>Principal Research Fellow in Energy and Fluid Systems</t>
  </si>
  <si>
    <t>Centre for Thermal Energy Systems and Materials</t>
  </si>
  <si>
    <t xml:space="preserve"> Instrumentation, Sensors and Measurement Science; Multiphase Flows; Process Systems Engineering; Fuels</t>
  </si>
  <si>
    <t>Artificial Intelligence and its application</t>
  </si>
  <si>
    <t>Reader in Dats Science</t>
  </si>
  <si>
    <t>Centre for Life-cycle Engineering and Management</t>
  </si>
  <si>
    <t>Image/signal processing, computer vision and artificial intelligence (AI) for degradation assessment and anomaly detection for complex systems. The applications cover critical asset health monitoring for construction sites, non-destructive testing &amp; evaluation for high-value engineering components, driver-behaviour monitoring for human-driving and automated vehicles, and medical data and image processing</t>
  </si>
  <si>
    <t>Senior Lecturer in Geographical Systems</t>
  </si>
  <si>
    <t>Centre for Climate and Environmental Protection</t>
  </si>
  <si>
    <t>Energy Theme, School of Water, Energy and Environment</t>
  </si>
  <si>
    <t>Air pollution monitoring and modelling, climate change, waste management</t>
  </si>
  <si>
    <t>Healthcare;Environmental Engineering;Other related areas;</t>
  </si>
  <si>
    <t>Sustainable Manufacturing</t>
  </si>
  <si>
    <t>Lecturer in Manufacturing Operations</t>
  </si>
  <si>
    <t>Centre for Sustainable Manufacturing</t>
  </si>
  <si>
    <t>School of Aerospace, Transport, and Manufacturing</t>
  </si>
  <si>
    <t>Circular Economy, Operations Flow, Lean Manufacturing, Modelling &amp; Simulation</t>
  </si>
  <si>
    <t xml:space="preserve">School of Water, Energy and Environment </t>
  </si>
  <si>
    <t>Constructed wetlands, Nanobubbles, Micropollutants, Nature-based solutions, Eutrophication, Lake restoration</t>
  </si>
  <si>
    <t xml:space="preserve">Senior Lecturer in Bioresources Science and Engineering </t>
  </si>
  <si>
    <t xml:space="preserve">Cranfield Water Science Institute </t>
  </si>
  <si>
    <t>Sludge, wastewater, waste, anaerobic digestion, dewatering, constructed wetlands</t>
  </si>
  <si>
    <t>Metal Casting, Materials processing and characterization, metals and alloys</t>
  </si>
  <si>
    <t>Materials Engineering</t>
  </si>
  <si>
    <t>(1) Thermochemical processing of biomass/wastes for fuels, biocarbon materials and power; (2) hydrogen and ammonia energy; (3)Environmental emission control and waste valorisation</t>
  </si>
  <si>
    <t>Senior Lecturer in Energy Storage and Harvesting</t>
  </si>
  <si>
    <t>Centre for Renewable Energy</t>
  </si>
  <si>
    <t>Energy harvesting, Renewable energy</t>
  </si>
  <si>
    <t>Food Safety and Nutrition</t>
  </si>
  <si>
    <t>Academic Fellow in Applied Molecular Mycology</t>
  </si>
  <si>
    <t>Applied Mycology Group/Cranfield Soil and Agrifood Institute</t>
  </si>
  <si>
    <t>Food Mycology and Mycotoxins</t>
  </si>
  <si>
    <t>Interdisciplinary work with Biomedical engineering and Mathematics - oscillations in biology, machine learning for behaviour</t>
  </si>
  <si>
    <t>Biomedical Science and Biomedical Engineering</t>
  </si>
  <si>
    <t>School of Biological Sciences</t>
  </si>
  <si>
    <t>Endocrinology, neuroscience, using both mouse and C.elegans models, behaviour, cellular signaling, nuclear hormone receptors</t>
  </si>
  <si>
    <t>Nutritional Psychology Laboratory</t>
  </si>
  <si>
    <t>School of Psychology, University of Reading</t>
  </si>
  <si>
    <t>The main focus of her laboratory is the interplay between dietary intake and measures of psychological well-being such as cognitive performance, food preference, mood, and quality of life using a wide range of techniques (e.g. animal studies, randomised controlled trials, neuroimaging) and population groups (e.g., school-aged children, healthy adults, older adults, patients with mild cognitive impairment).</t>
  </si>
  <si>
    <t>Environmental Science, Environmental Management, Geography, Hydrology</t>
  </si>
  <si>
    <t>Environmental Science Research Division</t>
  </si>
  <si>
    <t>Department of Geography and Environmental Science</t>
  </si>
  <si>
    <t>Associate Professor in Environmental Science and PhD supervisor. His research expertise includes carbon cycle, air pollution, water pollution, applications of the Geographical Information System (GIS) and Remote Sensing (RS) in environmental and geography sciences. He has published more than 160 SCI papers, including commentary papers in leading journals (Nature, Science, PNAS, Science Advances, Nature Ecology and Evolution, Environmental Science &amp; Technology and Water Research). He is on the editorial board of National Science Review (Impact factor 16.693), Frontiers of Environmental Science &amp; Engineering (Impact factor 4.357) and International Journal of Environmental Research and Public Health (Impact factor 3.390) and guest editor of Remote Sensing (Impact factor 4.848). He has secured research funding from the EU FP6, UK NERC, Research England, NSH, UCCL, USA Gates Foundation, and Norway RCN.   ResearchGate: https://www.researchgate.net/profile/Hong-Yang-30/research</t>
  </si>
  <si>
    <t>Food science and Nutrition</t>
  </si>
  <si>
    <t xml:space="preserve">lecturer </t>
  </si>
  <si>
    <t>Food Research Group</t>
  </si>
  <si>
    <t>School of Chemistry, Food and Pharmacy</t>
  </si>
  <si>
    <t xml:space="preserve">University of Reading </t>
  </si>
  <si>
    <t xml:space="preserve">Innovative food processing, biodegradable packaging, saltiness perception and salt reduction </t>
  </si>
  <si>
    <t>Environmental Science/Isotope Geochemistry</t>
  </si>
  <si>
    <t>Associate Professor in Isotope Geochemistry</t>
  </si>
  <si>
    <t>School of Archaeology, Geography and Environmental Science</t>
  </si>
  <si>
    <t>Environmental Science/Isotope Geochemistry/Trace element analysis</t>
  </si>
  <si>
    <t>Diamond Professor of Physical Chemistry</t>
  </si>
  <si>
    <t>Physical Chemistry</t>
  </si>
  <si>
    <t>School of Chemistry, Pharmacy and Food Biosciences</t>
  </si>
  <si>
    <t>Soft Matter, Peptides, Polymers, Biomaterials</t>
  </si>
  <si>
    <t>Biomedical Sciences: Intracellular signalling in hypertension and heart failure</t>
  </si>
  <si>
    <t>Professor of Biomedical Sciences</t>
  </si>
  <si>
    <t>Cardiac signalling</t>
  </si>
  <si>
    <t>Molecular biology, protein biochemistry, cell biology, gene expression, ex vivo heart models, in vivo studies of heart failure, mouse echocardiography</t>
  </si>
  <si>
    <t>adoption of service robotics</t>
  </si>
  <si>
    <t>Lecturer in Marketing</t>
  </si>
  <si>
    <t>Marketing and Reputation</t>
  </si>
  <si>
    <t>Henley Business School</t>
  </si>
  <si>
    <t>We are a team formed of academics from various disciplines with research strengths using both qualitative and quantitative methods (e.g. scenario-based experiment, structural equation modelling, interview, etc.).  It provides opportunities for transferring knowledge and research skills and developing interdisciplinary studies. Our research expertise are in the following areas: consumer behaviors in service context and in digital marketing, digital transformation and the interaction of consumers with technology, study of service robotics and virtual assistant.  We welcome applicants from all relevant areas.</t>
  </si>
  <si>
    <t>Lecturer in Operations Management</t>
  </si>
  <si>
    <t>Business Informatics, Systems and Accounting/Informatics Research Centre</t>
  </si>
  <si>
    <t>Supply Chain Resilience/Operations Management</t>
  </si>
  <si>
    <t>Archaeological Science</t>
  </si>
  <si>
    <t>Department of Archaeology</t>
  </si>
  <si>
    <t>SAGES (School of Archaeology, Geography and Environmental Science)</t>
  </si>
  <si>
    <t>Micromorphology (Wendy Matthews), Human remains (Mary Lewis &amp; Gundula Muldner), animal bone (Aleks Pluskowksi), palaeoenvironment (Nick Branch)</t>
  </si>
  <si>
    <t>Professor of Soil Microbiology and Biogeochemistry</t>
  </si>
  <si>
    <t>Soil Research Centre</t>
  </si>
  <si>
    <t>Soil biogeochemistry, Soil microbial ecology, Plant-microbe interactions</t>
  </si>
  <si>
    <t xml:space="preserve">Associate Professor of Digital Health and Data Analytics </t>
  </si>
  <si>
    <t xml:space="preserve">Informatics Research Centre </t>
  </si>
  <si>
    <t xml:space="preserve">Henley Business School </t>
  </si>
  <si>
    <t>Informatics, Digital Health, Artificial Intelligence, Machine Learning, Advanced Analytics, Decision Support System</t>
  </si>
  <si>
    <t>tropical meteorology/atmospheric sciences and climate change</t>
  </si>
  <si>
    <t>Department of Meteorology</t>
  </si>
  <si>
    <t>School of Mathematical, Physical and Computational Sciences</t>
  </si>
  <si>
    <t>Tropical meteorology, Monsoon meteorology, Climate variability and change, IPCC</t>
  </si>
  <si>
    <t>Professor of Hydrology</t>
  </si>
  <si>
    <t>Hydrology, water quality</t>
  </si>
  <si>
    <t>Meteorology and Atmospheric Science - specifically dynamics and climate of the stratosphere</t>
  </si>
  <si>
    <t>Head of School</t>
  </si>
  <si>
    <t>Dynamical Processes Group</t>
  </si>
  <si>
    <t>Mathematical, Physical and Computational Sciences</t>
  </si>
  <si>
    <t>More than 20 years experience of research in dynamics and predictability including leadership of major international initiatives on the stratosphere include the Stratospheric Network for the Assessment of Predictability an activity of WCRP/SPARC</t>
  </si>
  <si>
    <t>Ocean and atmosphere sciences</t>
  </si>
  <si>
    <t>School of Mathematical, physical and Computational Sciences</t>
  </si>
  <si>
    <t>I am an expert in ocean dynamics and the role of ocean in climate (interaction with atmosphere and sea ice). I have a particular interest in the mesoscale and submesoscale dynamics and the Southern ocean. Check webpage https://dfer79.wixsite.com/homepage</t>
  </si>
  <si>
    <t>Environmental Science, Marine Science</t>
  </si>
  <si>
    <t xml:space="preserve">Department of Geography and Environmental Science </t>
  </si>
  <si>
    <t>The School of Archaeology, Geography and Environmental Science</t>
  </si>
  <si>
    <t>Dynamical systems and ecological modelling; Satellite remote sensing and bio-optical algorithms; Data assimilation in ecosystem models; Biogeochemical modelling and remote sensing of ocean carbon and bio-diversity; Satellite applications to fish dynamics, and fisheries.</t>
  </si>
  <si>
    <t xml:space="preserve">Climate science </t>
  </si>
  <si>
    <t xml:space="preserve">Senior research scientist </t>
  </si>
  <si>
    <t>National Centre for Atmospheric Science</t>
  </si>
  <si>
    <t xml:space="preserve">Climate extremes; typhoon and impact prediction; coastal and offshore engineering; numerical modelling  </t>
  </si>
  <si>
    <t xml:space="preserve">Assistant Professor </t>
  </si>
  <si>
    <t>Clean Growth and Future Mobility</t>
  </si>
  <si>
    <t>Materials Science and Surface Engineering</t>
  </si>
  <si>
    <t xml:space="preserve">Mechanics, Material's Performance, Thermomechanical Degradation </t>
  </si>
  <si>
    <t>Assistant Professor in Aerospace Engineering</t>
  </si>
  <si>
    <t>Structural Integrity Research Group</t>
  </si>
  <si>
    <t>Centre for Materials and Manufacturing (Now Clean Growth and Future Manufacturing)</t>
  </si>
  <si>
    <t>Fatigue, Fracture, VHCF, Irradiation, Damage Mechanics, Creep-Fatigue</t>
  </si>
  <si>
    <t xml:space="preserve">Healthcare Technology and Innovation </t>
  </si>
  <si>
    <t>Professor of Healthcare Technology and Theme Lead</t>
  </si>
  <si>
    <t>Centre for Intelligent Healthcare</t>
  </si>
  <si>
    <t>Institute of Health and Wellbeing</t>
  </si>
  <si>
    <t>Wearable healthcare sensor and device, bio-signal process, medical device development, intelligent physiological measurement; cardiovascular modelling</t>
  </si>
  <si>
    <t>Intelligent Healthcare</t>
  </si>
  <si>
    <t>Faculty of Health and Life Sciences</t>
  </si>
  <si>
    <t>Internet of Things, AI, Digital Health</t>
  </si>
  <si>
    <t>Environmental engineering</t>
  </si>
  <si>
    <t>Assistant Professor</t>
  </si>
  <si>
    <t>Institute for Future transport and Cities</t>
  </si>
  <si>
    <t>Centre for Advanced Low Carbon Propulsion Systems (C-ALPS)</t>
  </si>
  <si>
    <t>Energy storage system;  Fuel cells; Lithium-ion batteries; Thermodynamics; Modelling; Multi-objective optimization;</t>
  </si>
  <si>
    <t>Centre for Intelligent Healthcare (CIH)</t>
  </si>
  <si>
    <t>Hemodynamics, phothoplethysmography, computational fluid dynamics, wearable sensors</t>
  </si>
  <si>
    <t>Prof of Biosensors and Bioinstrumentation</t>
  </si>
  <si>
    <t>Vascular optics, microcirculation and assessment, photoplethysmography (PPG), vascular disease detection, low frequency waves in cardiovascular signals</t>
  </si>
  <si>
    <t>Computational Neuroscience, Machine Learning</t>
  </si>
  <si>
    <t>Assistant Professor (Senior Lecturer)</t>
  </si>
  <si>
    <t>Centre for Computational Science and Mathematical Modelling</t>
  </si>
  <si>
    <t>Institute for Mathematical, Physical and Computational Science </t>
  </si>
  <si>
    <t>Computational neuroscience, nonlinear signal processing, network science, machine learning, systems biology</t>
  </si>
  <si>
    <t>Advanced manufacturing</t>
  </si>
  <si>
    <t>Assistant professor</t>
  </si>
  <si>
    <t>Centre for advanced low carbon propulsion systems (C-ALPS)</t>
  </si>
  <si>
    <t>Institut for clean growth and future of mobility (CGFM)</t>
  </si>
  <si>
    <t>Power electronics, power semiconductor devices, wide bandgap devices, integration, packaging, virtual prototyping</t>
  </si>
  <si>
    <t>Advanced Manufacturing ; Metrology</t>
  </si>
  <si>
    <t>Metal Additive Manufacturing and its residual stress characterisation using contour method and precision CMM measurement</t>
  </si>
  <si>
    <t>Research Fellow, Lecturer in Metrology</t>
  </si>
  <si>
    <t>CGFM</t>
  </si>
  <si>
    <t>AME</t>
  </si>
  <si>
    <t>Metal based alloy additive manufacturing; Residual stress contour method</t>
  </si>
  <si>
    <t>Advanced Manufacturing ; Metrology; Vehicle Safety</t>
  </si>
  <si>
    <t>Advanced 3D metrology assisted Finite Element Simulation for vehicle crashworthiness and impact safety investigation</t>
  </si>
  <si>
    <t>Research Fellow, Engineering Technician</t>
  </si>
  <si>
    <t>Portable 3D metrology; FEA simulation and correlation</t>
  </si>
  <si>
    <t>Task specific measurement uncertainty budgeting for residual stress contour CMM measurement</t>
  </si>
  <si>
    <t>Professor and Head of Metrology, Lecturer in Metrology, Research Fellow</t>
  </si>
  <si>
    <t>Measurement Uncertainty; Precision 3D coordinate metrology; Residual stress contour method</t>
  </si>
  <si>
    <t>Metrology; Robotics ; Automation</t>
  </si>
  <si>
    <t xml:space="preserve">Advanced 3D metrology, Robotic and Automation system integration for productivity and measurement accuracy ehancement </t>
  </si>
  <si>
    <t>Research Fellow, Senior Enigneering Technician</t>
  </si>
  <si>
    <t>Portable 3D metrology; Rotobics; Automation</t>
  </si>
  <si>
    <t>Advanced metrology system development, embeded with Process capability, Gauge R&amp;R, GD&amp;T and DFM concepts, for product - process quality ensurance and productiviy enhancement.</t>
  </si>
  <si>
    <t>Lecturer in Metrology, Research Fellow</t>
  </si>
  <si>
    <t>Process capability, Gauge R&amp;R, GD&amp;T, Cooredinate metrology</t>
  </si>
  <si>
    <t xml:space="preserve">Study of collaborative programmes at Further Education (FE) and Higher Education (HE) levels in health-related subjects, such as Healthcare, Social care, Digital health, Welfare and Ageing society) between the UK and  China. For examples, partnership between City &amp; Guilds and China's Ministry of Human Resources and Social Security (MOHRSS) to promote Technical Vocational Education and Training (TVET) qualifications in the healthcare sector.  Alternatively, mapping other joint programmes in health between the UK and China. </t>
  </si>
  <si>
    <t>Education without Boundaries' Research Theme</t>
  </si>
  <si>
    <t>Centre for Global Learning (GLEA)</t>
  </si>
  <si>
    <t>Impacts of education partnerships, Different models and arrangements of partnership in healthcare education, National and institutional regulations in establishing education partnerships; Evaluation of joint education programme.</t>
  </si>
  <si>
    <t>Research Centre for Artificial Intelligence, Data Analytics and Modelling (AIDAM)</t>
  </si>
  <si>
    <t>School of Computing and Mathematical Sciences</t>
  </si>
  <si>
    <t>Artificial Intelligence, Machine Learning, Data Science, Internet of Things, Service Computing, Cloud Computing, Distributed Computing, Health Data Science, Smart Energy Systems for Net Zero, Digital Manufacturing, earth observation data analysis</t>
  </si>
  <si>
    <t>Healthcare;Environmental Engineering;</t>
  </si>
  <si>
    <t>Lecturer in computer science</t>
  </si>
  <si>
    <t>Research Centre for Artificial Intelligence, Data Analytics and Modelling</t>
  </si>
  <si>
    <t>Artificial Intelligence, Machine Learning, Distributed Systems</t>
  </si>
  <si>
    <t xml:space="preserve">Professor of Engineering and Research Chair of Royal Academy of Engineering </t>
  </si>
  <si>
    <t>Aerospace materials, digital manufacturing, advanced manufacturing</t>
  </si>
  <si>
    <t>Other related areas;Environmental Engineering;</t>
  </si>
  <si>
    <t>Energy engineering</t>
  </si>
  <si>
    <t xml:space="preserve">Thermodynamic analysis of energy conversion systems; energy storage; district energy networks  </t>
  </si>
  <si>
    <t>Royal Academy of Engineering Research Fellow</t>
  </si>
  <si>
    <t>Mechanics of Materials</t>
  </si>
  <si>
    <t>Biomedical Engineering, Disease Modelling, Stem Cell Culture, Asthma, Developmental Engineering, Organoids</t>
  </si>
  <si>
    <t>Industrial Engineering and Engineering Management problems</t>
  </si>
  <si>
    <t>Engineering Management Group</t>
  </si>
  <si>
    <t>Production planning problems, Optimization algorithms</t>
  </si>
  <si>
    <t>Electrical Engineering and Power Electronics</t>
  </si>
  <si>
    <t>Aerospace and Computational Engineering (ACE) / Space Research Centre(SRC)</t>
  </si>
  <si>
    <t>Power Electronics (design, modeling, control), Reliability, Prognosis and health monitoring, Package, Intelligent Power Module, Digitalized Gate Drivers, Wide Bandgap Semiconductors, Switching-Mode PWM and Resonant DC/DC Power Converters, Battery charger, Battery management system, Sensors, Electronic Circuits, Integrated Circuits, Electric Vehicles, Renewable Energy Sources</t>
  </si>
  <si>
    <t>T&amp;R Lecturer</t>
  </si>
  <si>
    <t>School of Computing and Mathematical sciences</t>
  </si>
  <si>
    <t>Artificial intelligence, Machine learning, Pattern recognition, Image processing</t>
  </si>
  <si>
    <t>Lecturer in Computing</t>
  </si>
  <si>
    <t>Computing and Mathematical Sciences</t>
  </si>
  <si>
    <t>Artificial Intelligence (AI) driven applications, Big data analytics</t>
  </si>
  <si>
    <t>Professor in Materials Engineering</t>
  </si>
  <si>
    <t>MoM group</t>
  </si>
  <si>
    <t>CVD growth of diamond and related materials, PVD growth of ferroelectric thin films, Antibacterial and antimicrobial coatings, Wide band-gap semiconductor devices.</t>
  </si>
  <si>
    <t>Applied Algorithms and AI</t>
  </si>
  <si>
    <t>Operational Research, Combinatorial Optimisation, Metaheuristics, Evolutionary Computation, Artificial Intelligence, Data Science</t>
  </si>
  <si>
    <t>Environmental Engineering;Advanced Manufacturing;Other related areas;</t>
  </si>
  <si>
    <t>Energy Systems</t>
  </si>
  <si>
    <t>Director of Electrical Engineering</t>
  </si>
  <si>
    <t>Mechanics of Materials Group</t>
  </si>
  <si>
    <t>Energy Systems, Energy Sustainability, Energy Resilience, Power Networks, Applied Superconductivity</t>
  </si>
  <si>
    <t>Informatics</t>
  </si>
  <si>
    <t>Software engineering, domain-specific languages, model compilers/interpreters, model-driven engineering</t>
  </si>
  <si>
    <t xml:space="preserve">Honorary Professor </t>
  </si>
  <si>
    <t>Renal Medicine， Cardiovascular Sciences</t>
  </si>
  <si>
    <t>College of Life Sciences</t>
  </si>
  <si>
    <t>Biological models including cell culture, mouse and porcine kidney injury, molecular biology and gene therapy</t>
  </si>
  <si>
    <t>Environmental engineering / healthcare</t>
  </si>
  <si>
    <t>Intelligent Data Analysis Research Group</t>
  </si>
  <si>
    <t>Department of Compter Science</t>
  </si>
  <si>
    <t xml:space="preserve">Data analysis for healthcare applications; UAV/drone for environment monitoring </t>
  </si>
  <si>
    <t>Env. Eng. &amp; Other related areas</t>
  </si>
  <si>
    <t>CCS; Energy systems, incl. emission prediction &amp; control; Energy storage</t>
  </si>
  <si>
    <t>Senior Lecturer (Associate Professor)</t>
  </si>
  <si>
    <t>Centre for Advanced Powertrain and Fuels</t>
  </si>
  <si>
    <t>Institute of Energy Futures</t>
  </si>
  <si>
    <t>Computational Multiscale Fluid Dynamics &amp; Transport Phenomena</t>
  </si>
  <si>
    <t>Chemical Engineering, College of Engineering, Design and Physical Sciences</t>
  </si>
  <si>
    <t>Machine learning in process simulation and optimisation</t>
  </si>
  <si>
    <t>Senior Research fellow</t>
  </si>
  <si>
    <t>Wolfson Centre for Sustainable Materials development and Processing</t>
  </si>
  <si>
    <t>Materials and Manufacturing</t>
  </si>
  <si>
    <t>Composite manufacturing (polymers or metals), solid processing</t>
  </si>
  <si>
    <t>Robotics and Automation Reserch Group</t>
  </si>
  <si>
    <t>Department of Mechanical and Aerospace Engineering, College of Engineering, Design and Physical Sciences</t>
  </si>
  <si>
    <t>Innovative design, modelling and control of specialised robotic systems</t>
  </si>
  <si>
    <t>Sustainable Food Systems</t>
  </si>
  <si>
    <t>CSEF / Wolfson Centre</t>
  </si>
  <si>
    <t>Sustainability assessment, LCA, data science, quantitative research methods</t>
  </si>
  <si>
    <t>Cybersecurity of Chemical Plants</t>
  </si>
  <si>
    <t>Electromagnetics Research including Antennas, Microwave/mmWave Imaging, Microwave Circuits.</t>
  </si>
  <si>
    <t>Lecturer in Electronic and Electrical Engineering</t>
  </si>
  <si>
    <t>Electronic Systems, Wireless Communications</t>
  </si>
  <si>
    <t>Department of Electronic and Electrical Engineering</t>
  </si>
  <si>
    <t>Electromagnetics Research including Antennas, Microwave/mmWave Imaging.</t>
  </si>
  <si>
    <t>BCAST (Brunel Centre for Advanced Solidification Technology</t>
  </si>
  <si>
    <t>BCAST</t>
  </si>
  <si>
    <t>Lightweight Metal Composites</t>
  </si>
  <si>
    <t>Biomedical Engieering</t>
  </si>
  <si>
    <t>Infection / flow modelling; and blood flow modelling.</t>
  </si>
  <si>
    <t>Name</t>
  </si>
  <si>
    <t>University</t>
  </si>
  <si>
    <t>Renewable Energy Systems and Smart Grids</t>
  </si>
  <si>
    <t>Lancaster</t>
  </si>
  <si>
    <t>Energy</t>
  </si>
  <si>
    <t>Intelligent condition monitoring and fault diagnosis/prognosis, wind and solar power systems, microgrid/smart grids with distributed generation technologies, intelligent optimal operations and maintenance of energy systems, offshore and marine renewable assets, data driven modelling, machine learning, and digital twin.</t>
  </si>
  <si>
    <t>Power electronic systems</t>
  </si>
  <si>
    <t>Power electronic converters, multi-level converters, electric machines, digital control of power electronic systems, energy conversion, renewable energy, Photovoltaic Solar Systems, Electric Vehicles, Wind HVDC Systems, Pulse Electric Field Generators for Water and Food Treatments,  and power quality</t>
  </si>
  <si>
    <t>Energy Storage and Systems Dynamics</t>
  </si>
  <si>
    <t>System dynamics, energy transitions, energy storage, complex systems, multi-agent systems and data visualization</t>
  </si>
  <si>
    <t>Energy, Renewable Energy</t>
  </si>
  <si>
    <t>Energy, Renewable Energy, Fluid Machinery and Energy Policy Generic and applied research on wave energy, tidal power and hydro power. Hydraulic design, Centrifugal pumps, Water Turbines, Energy Efficiency, Computational Fluid Dynamics, Materials for Fluid Machinery and Energy Policy</t>
  </si>
  <si>
    <t>Structures, Materials &amp; Manufacturing</t>
  </si>
  <si>
    <t>Advanced experimental and numerical (FEM and DEM) methods to analyse mechanical properties of engineering materials, multi-parameter optimization using machine-learning techniques,  development of functional/smart structure and materials.</t>
  </si>
  <si>
    <t xml:space="preserve">Damage and failure of fibre reinforced composites, steel and concrete structures under extreme environmental conditions, offshore structures for oil/gas industry, smart and green cementitious and geopolymer composites, vibration energy harvesting, machine learning and digital twins </t>
  </si>
  <si>
    <t>Advanced Manufacturing, Healthcare</t>
  </si>
  <si>
    <t>E-MIT and Electronics</t>
  </si>
  <si>
    <t>Vacuum electron devices for millimetre wave and THz frequencies; THz applications in plasma diagnostic, healthcare, high speed communications and imaging; microfabrication processes; novel slow wave structures for traveling wave tubes; monolithic microwave integrated circuit, millimetre wave high capacity wireless networks for 5G backhaul and access, advanced and digital manufacturing.</t>
  </si>
  <si>
    <t>Machine condition monitoring, advanced manufacturing process monitoring and optimization, smart sensing, and smart manufacturing</t>
  </si>
  <si>
    <t>Note</t>
  </si>
  <si>
    <t>Manufacturing Informatics (AI/data analysis, optmisation)</t>
  </si>
  <si>
    <t>Centre for Intelligent Autonomous Manufacturing Systems</t>
  </si>
  <si>
    <t>Electronic, Electrical Engineering and Computer Science</t>
  </si>
  <si>
    <t>computational intelligence techniques and data analytics with applications in smart-grid and advanced manufacturing informatics. Specialist areas include predictive modelling, unsupervised sparse feature selection, clustering and blind identification.</t>
  </si>
  <si>
    <t>autonomous systems and robotics; indoor and outdoor robot navigation including mapping and collision avoidance; cooperative control</t>
  </si>
  <si>
    <t>Robotics and Control, Control of cyber-physical systems</t>
  </si>
  <si>
    <t>systems theory, optimisation and control; Cyber-physical systems, with a focus on the control challenges arising in Digital Manufacturing, energy conversion and distribution and networked control systems; Switching and hybrid systems, reachability analysis and invariance, algebraic methods and stability theory</t>
  </si>
  <si>
    <t>Advanced Manufacturing/Envionrmental Engineering</t>
  </si>
  <si>
    <t>Energy Informatics</t>
  </si>
  <si>
    <t xml:space="preserve"> AI based modelling and forecasting, machine learning techniques, fault detection and diagnosis</t>
  </si>
  <si>
    <t>Smart Grid</t>
  </si>
  <si>
    <t>Energy Power and Intelligent Control Research Centre</t>
  </si>
  <si>
    <t>OpenPMU, Smart Grid metrology</t>
  </si>
  <si>
    <t>Robotics and Manufacturing Informatics</t>
  </si>
  <si>
    <t>Robotics, Safety Critical Control, In-process quality control, 6-sigma root cause analysis, digital twins</t>
  </si>
  <si>
    <t>Centre for Photonic Devices and Sensors</t>
  </si>
  <si>
    <t>Department of Engineering</t>
  </si>
  <si>
    <t>Optics and holography for advanced manufacturing and environmental sensing</t>
  </si>
  <si>
    <t>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</si>
</sst>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yyyy"/>
  </numFmts>
  <fonts count="29">
    <font>
      <sz val="11"/>
      <color theme="1"/>
      <name val="等线"/>
      <charset val="134"/>
      <scheme val="minor"/>
    </font>
    <font>
      <b/>
      <sz val="11"/>
      <color theme="1"/>
      <name val="等线"/>
      <charset val="134"/>
      <scheme val="minor"/>
    </font>
    <font>
      <sz val="11"/>
      <name val="等线"/>
      <charset val="134"/>
      <scheme val="minor"/>
    </font>
    <font>
      <b/>
      <sz val="12"/>
      <color theme="1"/>
      <name val="等线"/>
      <charset val="134"/>
      <scheme val="minor"/>
    </font>
    <font>
      <i/>
      <sz val="11"/>
      <color rgb="FF1F497D"/>
      <name val="等线"/>
      <charset val="134"/>
      <scheme val="minor"/>
    </font>
    <font>
      <i/>
      <sz val="11"/>
      <name val="等线"/>
      <charset val="134"/>
      <scheme val="minor"/>
    </font>
    <font>
      <u/>
      <sz val="11"/>
      <color theme="10"/>
      <name val="等线"/>
      <charset val="134"/>
      <scheme val="minor"/>
    </font>
    <font>
      <b/>
      <sz val="11"/>
      <color theme="0"/>
      <name val="等线"/>
      <charset val="134"/>
      <scheme val="minor"/>
    </font>
    <font>
      <b/>
      <sz val="11"/>
      <color theme="1"/>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9">
    <fill>
      <patternFill patternType="none"/>
    </fill>
    <fill>
      <patternFill patternType="gray125"/>
    </fill>
    <fill>
      <patternFill patternType="solid">
        <fgColor theme="4"/>
        <bgColor theme="4"/>
      </patternFill>
    </fill>
    <fill>
      <patternFill patternType="solid">
        <fgColor theme="4" tint="0.799981688894314"/>
        <bgColor theme="4" tint="0.799981688894314"/>
      </patternFill>
    </fill>
    <fill>
      <patternFill patternType="solid">
        <fgColor rgb="FFFFFF00"/>
        <bgColor indexed="64"/>
      </patternFill>
    </fill>
    <fill>
      <patternFill patternType="solid">
        <fgColor theme="9" tint="0.599993896298105"/>
        <bgColor indexed="64"/>
      </patternFill>
    </fill>
    <fill>
      <patternFill patternType="solid">
        <fgColor theme="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theme="4" tint="0.399975585192419"/>
      </top>
      <bottom/>
      <diagonal/>
    </border>
    <border>
      <left/>
      <right/>
      <top style="thin">
        <color theme="4" tint="0.399975585192419"/>
      </top>
      <bottom style="thin">
        <color theme="4" tint="0.399975585192419"/>
      </bottom>
      <diagonal/>
    </border>
    <border>
      <left/>
      <right/>
      <top style="thin">
        <color theme="4"/>
      </top>
      <bottom style="thin">
        <color theme="4"/>
      </bottom>
      <diagonal/>
    </border>
    <border>
      <left/>
      <right style="thin">
        <color theme="4" tint="0.399975585192419"/>
      </right>
      <top style="thin">
        <color theme="4" tint="0.399975585192419"/>
      </top>
      <bottom style="thin">
        <color theme="4" tint="0.39997558519241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9" fillId="0" borderId="0" applyFont="0" applyFill="0" applyBorder="0" applyAlignment="0" applyProtection="0">
      <alignment vertical="center"/>
    </xf>
    <xf numFmtId="0" fontId="10" fillId="8" borderId="0" applyNumberFormat="0" applyBorder="0" applyAlignment="0" applyProtection="0">
      <alignment vertical="center"/>
    </xf>
    <xf numFmtId="0" fontId="11" fillId="9"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0" borderId="0" applyNumberFormat="0" applyBorder="0" applyAlignment="0" applyProtection="0">
      <alignment vertical="center"/>
    </xf>
    <xf numFmtId="0" fontId="12" fillId="11" borderId="0" applyNumberFormat="0" applyBorder="0" applyAlignment="0" applyProtection="0">
      <alignment vertical="center"/>
    </xf>
    <xf numFmtId="43" fontId="9"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3" borderId="6" applyNumberFormat="0" applyFont="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5" borderId="0" applyNumberFormat="0" applyBorder="0" applyAlignment="0" applyProtection="0">
      <alignment vertical="center"/>
    </xf>
    <xf numFmtId="0" fontId="16" fillId="0" borderId="8" applyNumberFormat="0" applyFill="0" applyAlignment="0" applyProtection="0">
      <alignment vertical="center"/>
    </xf>
    <xf numFmtId="0" fontId="13" fillId="16" borderId="0" applyNumberFormat="0" applyBorder="0" applyAlignment="0" applyProtection="0">
      <alignment vertical="center"/>
    </xf>
    <xf numFmtId="0" fontId="22" fillId="17" borderId="9" applyNumberFormat="0" applyAlignment="0" applyProtection="0">
      <alignment vertical="center"/>
    </xf>
    <xf numFmtId="0" fontId="23" fillId="17" borderId="5" applyNumberFormat="0" applyAlignment="0" applyProtection="0">
      <alignment vertical="center"/>
    </xf>
    <xf numFmtId="0" fontId="24" fillId="18" borderId="10" applyNumberFormat="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6" fillId="0" borderId="0" applyNumberFormat="0" applyFill="0" applyBorder="0" applyAlignment="0" applyProtection="0"/>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3" fillId="38" borderId="0" applyNumberFormat="0" applyBorder="0" applyAlignment="0" applyProtection="0">
      <alignment vertical="center"/>
    </xf>
  </cellStyleXfs>
  <cellXfs count="87">
    <xf numFmtId="0" fontId="0" fillId="0" borderId="0" xfId="0"/>
    <xf numFmtId="0" fontId="0" fillId="0" borderId="0" xfId="0" applyAlignment="1">
      <alignment wrapText="1"/>
    </xf>
    <xf numFmtId="0" fontId="0" fillId="0" borderId="0" xfId="0" applyAlignment="1"/>
    <xf numFmtId="0" fontId="0" fillId="0" borderId="0" xfId="0" applyNumberFormat="1" applyAlignment="1">
      <alignment wrapText="1"/>
    </xf>
    <xf numFmtId="0" fontId="0" fillId="0" borderId="0" xfId="0" applyNumberFormat="1" applyAlignment="1"/>
    <xf numFmtId="0" fontId="0" fillId="0" borderId="0" xfId="0" applyNumberFormat="1" applyBorder="1" applyAlignment="1"/>
    <xf numFmtId="0" fontId="0" fillId="0" borderId="0" xfId="0" applyNumberFormat="1" applyBorder="1" applyAlignment="1">
      <alignment wrapText="1"/>
    </xf>
    <xf numFmtId="176" fontId="0" fillId="0" borderId="0" xfId="0" applyNumberFormat="1" applyAlignment="1"/>
    <xf numFmtId="0" fontId="1" fillId="0" borderId="1" xfId="0" applyNumberFormat="1" applyFont="1" applyBorder="1" applyAlignment="1">
      <alignment wrapText="1"/>
    </xf>
    <xf numFmtId="176" fontId="0" fillId="0" borderId="0" xfId="0" applyNumberFormat="1" applyBorder="1" applyAlignment="1"/>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17" fontId="0" fillId="0" borderId="0" xfId="0" applyNumberFormat="1" applyAlignment="1">
      <alignment horizontal="center" vertical="center" wrapText="1"/>
    </xf>
    <xf numFmtId="176" fontId="0" fillId="0" borderId="0" xfId="0" applyNumberForma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5" fillId="0" borderId="0" xfId="0" applyFont="1" applyAlignment="1">
      <alignment horizontal="left" vertical="center" wrapText="1"/>
    </xf>
    <xf numFmtId="176" fontId="0" fillId="0" borderId="0" xfId="0" applyNumberFormat="1" applyAlignment="1">
      <alignment horizontal="left" vertical="center" wrapText="1"/>
    </xf>
    <xf numFmtId="176" fontId="2" fillId="0" borderId="0" xfId="0" applyNumberFormat="1" applyFont="1" applyAlignment="1">
      <alignment horizontal="left" vertical="center" wrapText="1"/>
    </xf>
    <xf numFmtId="15" fontId="0" fillId="0" borderId="0" xfId="0" applyNumberFormat="1" applyAlignment="1">
      <alignment horizontal="left" vertical="center" wrapText="1"/>
    </xf>
    <xf numFmtId="0" fontId="6" fillId="0" borderId="0" xfId="39" applyAlignment="1">
      <alignment wrapText="1"/>
    </xf>
    <xf numFmtId="0" fontId="7" fillId="2" borderId="2" xfId="0" applyFont="1" applyFill="1" applyBorder="1" applyAlignment="1">
      <alignment horizontal="left" vertical="center" wrapText="1"/>
    </xf>
    <xf numFmtId="0" fontId="0" fillId="0" borderId="0" xfId="0" applyAlignment="1">
      <alignment vertical="top" wrapText="1"/>
    </xf>
    <xf numFmtId="0" fontId="0" fillId="0" borderId="3" xfId="0" applyFont="1" applyBorder="1" applyAlignment="1">
      <alignment vertical="top" wrapText="1"/>
    </xf>
    <xf numFmtId="0" fontId="1" fillId="0" borderId="2" xfId="0" applyNumberFormat="1" applyFont="1" applyBorder="1" applyAlignment="1">
      <alignment horizontal="right" wrapText="1"/>
    </xf>
    <xf numFmtId="15" fontId="0" fillId="0" borderId="0" xfId="0" applyNumberFormat="1" applyAlignment="1">
      <alignment vertical="top" wrapText="1"/>
    </xf>
    <xf numFmtId="0" fontId="1" fillId="0" borderId="0" xfId="0" applyFont="1"/>
    <xf numFmtId="0" fontId="3" fillId="0" borderId="0" xfId="0" applyFont="1" applyAlignment="1">
      <alignment horizontal="left" vertical="center"/>
    </xf>
    <xf numFmtId="0" fontId="0" fillId="0" borderId="0" xfId="0" applyAlignment="1">
      <alignment horizontal="center"/>
    </xf>
    <xf numFmtId="17" fontId="0" fillId="0" borderId="0" xfId="0" applyNumberFormat="1" applyAlignment="1">
      <alignment horizontal="right" indent="1"/>
    </xf>
    <xf numFmtId="0" fontId="0" fillId="0" borderId="0" xfId="0" applyNumberFormat="1" applyAlignment="1">
      <alignment horizontal="center"/>
    </xf>
    <xf numFmtId="0" fontId="1" fillId="0" borderId="0" xfId="0" applyNumberFormat="1" applyFont="1" applyAlignment="1">
      <alignment horizontal="right" wrapText="1"/>
    </xf>
    <xf numFmtId="0" fontId="6" fillId="0" borderId="0" xfId="39"/>
    <xf numFmtId="0" fontId="0" fillId="0" borderId="0" xfId="0" applyFont="1" applyAlignment="1">
      <alignment horizontal="left" vertical="center" wrapText="1"/>
    </xf>
    <xf numFmtId="0" fontId="0" fillId="0" borderId="0" xfId="0" applyNumberFormat="1" applyFont="1" applyAlignment="1">
      <alignment horizontal="left" vertical="center" wrapText="1"/>
    </xf>
    <xf numFmtId="14" fontId="0" fillId="0" borderId="0" xfId="0" applyNumberFormat="1" applyAlignment="1">
      <alignment horizontal="left" vertical="center" wrapText="1"/>
    </xf>
    <xf numFmtId="0" fontId="0" fillId="0" borderId="0" xfId="0" applyNumberFormat="1" applyFont="1" applyAlignment="1">
      <alignment horizontal="center" vertical="center" wrapText="1"/>
    </xf>
    <xf numFmtId="15" fontId="0" fillId="0" borderId="0" xfId="0" applyNumberFormat="1" applyFont="1" applyAlignment="1">
      <alignment horizontal="left" vertical="center" wrapText="1"/>
    </xf>
    <xf numFmtId="0" fontId="8" fillId="0" borderId="0" xfId="0" applyNumberFormat="1" applyFont="1" applyAlignment="1">
      <alignment horizontal="right" wrapText="1"/>
    </xf>
    <xf numFmtId="0" fontId="0"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0" fontId="9"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176" fontId="9" fillId="0" borderId="0" xfId="0" applyNumberFormat="1" applyFont="1" applyAlignment="1">
      <alignment horizontal="left" vertical="center" wrapText="1"/>
    </xf>
    <xf numFmtId="0" fontId="9" fillId="0" borderId="0" xfId="0" applyFont="1" applyAlignment="1">
      <alignment horizontal="left" vertical="center" wrapText="1"/>
    </xf>
    <xf numFmtId="0" fontId="0" fillId="0" borderId="0" xfId="0" applyNumberFormat="1" applyAlignment="1">
      <alignment horizontal="left" vertical="center" wrapText="1"/>
    </xf>
    <xf numFmtId="0" fontId="1" fillId="0" borderId="0" xfId="0" applyFont="1" applyAlignment="1">
      <alignment horizontal="left" vertical="center" wrapText="1"/>
    </xf>
    <xf numFmtId="14" fontId="2" fillId="0" borderId="0" xfId="0" applyNumberFormat="1" applyFont="1" applyAlignment="1">
      <alignment horizontal="left" vertical="center" wrapText="1"/>
    </xf>
    <xf numFmtId="0" fontId="0" fillId="0" borderId="0" xfId="0" applyNumberFormat="1" applyFont="1" applyAlignment="1">
      <alignment wrapText="1"/>
    </xf>
    <xf numFmtId="0" fontId="0" fillId="0" borderId="0" xfId="0" applyNumberFormat="1" applyFont="1" applyAlignment="1"/>
    <xf numFmtId="0" fontId="0" fillId="0" borderId="0" xfId="0" applyNumberFormat="1" applyAlignment="1">
      <alignment horizontal="left" vertical="center"/>
    </xf>
    <xf numFmtId="0" fontId="0" fillId="0" borderId="0" xfId="0" applyNumberFormat="1" applyFont="1" applyAlignment="1">
      <alignment horizontal="left" vertical="center"/>
    </xf>
    <xf numFmtId="176" fontId="0" fillId="0" borderId="0" xfId="0" applyNumberFormat="1" applyFont="1" applyAlignment="1"/>
    <xf numFmtId="0" fontId="0" fillId="0" borderId="0" xfId="0" applyNumberFormat="1" applyAlignment="1">
      <alignment horizontal="right" wrapText="1"/>
    </xf>
    <xf numFmtId="0" fontId="0" fillId="0" borderId="2" xfId="0" applyNumberFormat="1" applyFont="1" applyBorder="1" applyAlignment="1">
      <alignment wrapText="1"/>
    </xf>
    <xf numFmtId="0" fontId="0" fillId="3" borderId="2" xfId="0" applyNumberFormat="1" applyFont="1" applyFill="1" applyBorder="1" applyAlignment="1">
      <alignment horizontal="left" vertical="center" wrapText="1"/>
    </xf>
    <xf numFmtId="0" fontId="0" fillId="0" borderId="2"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3" borderId="2" xfId="0" applyNumberFormat="1"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0" borderId="2" xfId="0" applyFont="1" applyBorder="1" applyAlignment="1">
      <alignment wrapText="1"/>
    </xf>
    <xf numFmtId="0" fontId="0" fillId="3" borderId="2" xfId="0" applyFont="1" applyFill="1" applyBorder="1" applyAlignment="1">
      <alignment wrapText="1"/>
    </xf>
    <xf numFmtId="0" fontId="0" fillId="0" borderId="0" xfId="0" applyNumberFormat="1" applyAlignment="1">
      <alignment horizontal="left" wrapText="1"/>
    </xf>
    <xf numFmtId="176" fontId="0" fillId="0" borderId="0" xfId="0" applyNumberFormat="1" applyAlignment="1">
      <alignment wrapText="1"/>
    </xf>
    <xf numFmtId="0" fontId="0" fillId="0" borderId="0" xfId="0" applyAlignment="1">
      <alignment horizontal="left" wrapText="1"/>
    </xf>
    <xf numFmtId="15" fontId="0" fillId="0" borderId="0" xfId="0" applyNumberFormat="1" applyAlignment="1">
      <alignment wrapText="1"/>
    </xf>
    <xf numFmtId="0" fontId="0" fillId="3" borderId="4" xfId="0" applyNumberFormat="1" applyFont="1" applyFill="1" applyBorder="1" applyAlignment="1">
      <alignment horizontal="left" vertical="center" wrapText="1"/>
    </xf>
    <xf numFmtId="0" fontId="0" fillId="0" borderId="4"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3" borderId="4" xfId="0" applyNumberFormat="1" applyFont="1" applyFill="1" applyBorder="1" applyAlignment="1">
      <alignment horizontal="left" vertical="center" wrapText="1"/>
    </xf>
    <xf numFmtId="0" fontId="5" fillId="0" borderId="4" xfId="0" applyNumberFormat="1" applyFont="1" applyBorder="1" applyAlignment="1">
      <alignment horizontal="left" vertical="center" wrapText="1"/>
    </xf>
    <xf numFmtId="0" fontId="2" fillId="3" borderId="4" xfId="0" applyNumberFormat="1" applyFont="1" applyFill="1" applyBorder="1" applyAlignment="1">
      <alignment horizontal="left" vertical="center" wrapText="1"/>
    </xf>
    <xf numFmtId="0" fontId="0" fillId="0" borderId="0" xfId="0" applyAlignment="1">
      <alignment horizontal="center" vertical="center"/>
    </xf>
    <xf numFmtId="0" fontId="1" fillId="4" borderId="0" xfId="0" applyFont="1" applyFill="1" applyAlignment="1">
      <alignment horizontal="center" vertical="center"/>
    </xf>
    <xf numFmtId="0" fontId="7" fillId="2" borderId="2" xfId="0" applyNumberFormat="1" applyFont="1" applyFill="1" applyBorder="1" applyAlignment="1">
      <alignment horizontal="left" vertical="center" wrapText="1"/>
    </xf>
    <xf numFmtId="0" fontId="0" fillId="5" borderId="0" xfId="0" applyFill="1" applyAlignment="1">
      <alignment horizontal="center" vertical="center"/>
    </xf>
    <xf numFmtId="0" fontId="0" fillId="5" borderId="0" xfId="0" applyFill="1" applyAlignment="1">
      <alignment horizontal="left" vertical="center"/>
    </xf>
    <xf numFmtId="0" fontId="0" fillId="5" borderId="2" xfId="0" applyNumberFormat="1" applyFont="1" applyFill="1" applyBorder="1" applyAlignment="1">
      <alignment horizontal="center" vertical="center" wrapText="1"/>
    </xf>
    <xf numFmtId="0" fontId="0" fillId="5" borderId="0" xfId="0" applyNumberFormat="1" applyFont="1" applyFill="1" applyBorder="1" applyAlignment="1">
      <alignment horizontal="center" vertical="center" wrapText="1"/>
    </xf>
    <xf numFmtId="0" fontId="0" fillId="6" borderId="0" xfId="0" applyFill="1" applyAlignment="1">
      <alignment horizontal="center" vertical="center"/>
    </xf>
    <xf numFmtId="0" fontId="0" fillId="6" borderId="2" xfId="0" applyNumberFormat="1" applyFont="1" applyFill="1" applyBorder="1" applyAlignment="1">
      <alignment horizontal="center" vertical="center" wrapText="1"/>
    </xf>
    <xf numFmtId="0" fontId="0" fillId="7" borderId="0" xfId="0" applyFill="1" applyAlignment="1">
      <alignment horizontal="center" vertical="center"/>
    </xf>
    <xf numFmtId="0" fontId="1" fillId="7" borderId="0" xfId="0" applyFont="1" applyFill="1" applyAlignment="1">
      <alignment horizontal="center" vertical="center"/>
    </xf>
    <xf numFmtId="0" fontId="0" fillId="0" borderId="0" xfId="0" applyNumberFormat="1" applyAlignment="1" quotePrefix="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Hyperlink 2"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33">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alignment horizontal="left" vertical="center"/>
    </dxf>
    <dxf>
      <numFmt numFmtId="176" formatCode="m/d/yyyy"/>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horizontal="left" wrapText="1"/>
    </dxf>
    <dxf>
      <numFmt numFmtId="176" formatCode="m/d/yyyy"/>
      <alignment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176" formatCode="m/d/yyyy"/>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176" formatCode="m/d/yyyy"/>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6" formatCode="m/d/yyyy"/>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6" formatCode="m/d/yyyy"/>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7" formatCode="dd/mm/yyyy"/>
      <alignment horizontal="left" vertical="center"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horizontal="left" vertical="center" wrapText="1"/>
    </dxf>
    <dxf>
      <numFmt numFmtId="0" formatCode="General"/>
      <alignment horizontal="center"/>
    </dxf>
    <dxf>
      <numFmt numFmtId="176" formatCode="m/d/yyyy"/>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numFmt numFmtId="0" formatCode="General"/>
      <alignment horizontal="left" vertical="center"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176"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thiaw\AppData\Local\Microsoft\Windows\INetCache\Content.Outlook\95TY5FZ4\UKJS2020-%20Capacity%20Register-%20Hosting%20Academic%202020%20KH.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ables/table1.xml><?xml version="1.0" encoding="utf-8"?>
<table xmlns="http://schemas.openxmlformats.org/spreadsheetml/2006/main" id="5" name="Table16" displayName="Table16" ref="A1:K83" totalsRowCount="1">
  <autoFilter ref="A1:K82"/>
  <tableColumns count="11">
    <tableColumn id="1" name="ID" dataDxfId="0"/>
    <tableColumn id="8" name="Thematic Area" dataDxfId="1"/>
    <tableColumn id="11" name="If you chose 'other related areas' in the previous question, then please indicate what thematic area it is here" dataDxfId="2"/>
    <tableColumn id="14" name="Full Name" dataDxfId="3"/>
    <tableColumn id="17" name="Job Title" dataDxfId="4"/>
    <tableColumn id="20" name="Group/Centre" dataDxfId="5"/>
    <tableColumn id="23" name="School/Institute" dataDxfId="6"/>
    <tableColumn id="26" name="Institution/University" dataDxfId="7"/>
    <tableColumn id="29" name="Research Expertise" totalsRowLabel="Total" dataDxfId="8"/>
    <tableColumn id="32" name="Number of ECRs who you could accommodate" totalsRowFunction="custom">
      <totalsRowFormula>SUM(J2:J82)</totalsRowFormula>
       dataDxfId="9"
    </tableColumn>
    <tableColumn id="38" name="Expected Start Date" dataDxfId="10"/>
  </tableColumns>
  <tableStyleInfo name="TableStyleMedium2" showFirstColumn="0" showLastColumn="0" showRowStripes="1" showColumnStripes="0"/>
</table>
</file>

<file path=xl/tables/table10.xml><?xml version="1.0" encoding="utf-8"?>
<table xmlns="http://schemas.openxmlformats.org/spreadsheetml/2006/main" id="2" name="Table1453" displayName="Table1453" ref="A2:K54" totalsRowShown="0">
  <autoFilter ref="A2:K54"/>
  <tableColumns count="11">
    <tableColumn id="1" name="ID" dataDxfId="99"/>
    <tableColumn id="8" name="Thematic Area" dataDxfId="100"/>
    <tableColumn id="11" name="If you chose 'other related areas' in the previous question, then please indicate what thematic area it is here" dataDxfId="101"/>
    <tableColumn id="14" name="Full Name" dataDxfId="102"/>
    <tableColumn id="17" name="Job Title" dataDxfId="103"/>
    <tableColumn id="20" name="Group/Centre" dataDxfId="104"/>
    <tableColumn id="23" name="School/Institute" dataDxfId="105"/>
    <tableColumn id="26" name="Institution/University" dataDxfId="106"/>
    <tableColumn id="29" name="Research Expertise" dataDxfId="107"/>
    <tableColumn id="32" name="Number of ECRs who you could accommodate" dataDxfId="108"/>
    <tableColumn id="38" name="Expected Start Date" dataDxfId="109"/>
  </tableColumns>
  <tableStyleInfo name="TableStyleMedium2" showFirstColumn="0" showLastColumn="0" showRowStripes="1" showColumnStripes="0"/>
</table>
</file>

<file path=xl/tables/table11.xml><?xml version="1.0" encoding="utf-8"?>
<table xmlns="http://schemas.openxmlformats.org/spreadsheetml/2006/main" id="3" name="Table1454" displayName="Table1454" ref="A2:L47" totalsRowShown="0">
  <autoFilter ref="A2:L47"/>
  <tableColumns count="12">
    <tableColumn id="1" name="ID" dataDxfId="110"/>
    <tableColumn id="8" name="Thematic Area" dataDxfId="111"/>
    <tableColumn id="11" name="If you chose 'other related areas' in the previous question, then please indicate what thematic area it is here" dataDxfId="112"/>
    <tableColumn id="14" name="Full Name" dataDxfId="113"/>
    <tableColumn id="17" name="Job Title" dataDxfId="114"/>
    <tableColumn id="20" name="Group/Centre" dataDxfId="115"/>
    <tableColumn id="23" name="School/Institute" dataDxfId="116"/>
    <tableColumn id="26" name="Institution/University" dataDxfId="117"/>
    <tableColumn id="29" name="Research Expertise" dataDxfId="118"/>
    <tableColumn id="32" name="Number of ECRs who you could accommodate" dataDxfId="119"/>
    <tableColumn id="38" name="Expected Start Date" dataDxfId="120"/>
    <tableColumn id="2" name="Note" dataDxfId="121"/>
  </tableColumns>
  <tableStyleInfo name="TableStyleMedium2" showFirstColumn="0" showLastColumn="0" showRowStripes="1" showColumnStripes="0"/>
</table>
</file>

<file path=xl/tables/table12.xml><?xml version="1.0" encoding="utf-8"?>
<table xmlns="http://schemas.openxmlformats.org/spreadsheetml/2006/main" id="9" name="Table1910" displayName="Table1910" ref="A1:K3" totalsRowShown="0">
  <autoFilter ref="A1:K3"/>
  <tableColumns count="11">
    <tableColumn id="1" name="ID" dataDxfId="122"/>
    <tableColumn id="8" name="Thematic Area" dataDxfId="123"/>
    <tableColumn id="11" name="If you chose 'other related areas' in the previous question, then please indicate what thematic area it is here" dataDxfId="124"/>
    <tableColumn id="14" name="Full Name" dataDxfId="125"/>
    <tableColumn id="17" name="Job Title" dataDxfId="126"/>
    <tableColumn id="20" name="Group/Centre" dataDxfId="127"/>
    <tableColumn id="23" name="School/Institute" dataDxfId="128"/>
    <tableColumn id="26" name="Institution/University" dataDxfId="129"/>
    <tableColumn id="29" name="Research Expertise" dataDxfId="130"/>
    <tableColumn id="32" name="Number of ECRs who you could accommodate" dataDxfId="131"/>
    <tableColumn id="38" name="Expected Start Date" dataDxfId="132"/>
  </tableColumns>
  <tableStyleInfo name="TableStyleMedium2" showFirstColumn="0" showLastColumn="0" showRowStripes="1" showColumnStripes="0"/>
</table>
</file>

<file path=xl/tables/table2.xml><?xml version="1.0" encoding="utf-8"?>
<table xmlns="http://schemas.openxmlformats.org/spreadsheetml/2006/main" id="7" name="Table18" displayName="Table18" ref="A1:K59" totalsRowCount="1">
  <autoFilter ref="A1:K58"/>
  <tableColumns count="11">
    <tableColumn id="1" name="ID" dataDxfId="11"/>
    <tableColumn id="8" name="Thematic Area" dataDxfId="12"/>
    <tableColumn id="11" name="If you chose 'other related areas' in the previous question, then please indicate what thematic area it is here" dataDxfId="13"/>
    <tableColumn id="14" name="Full Name" dataDxfId="14"/>
    <tableColumn id="17" name="Job Title" dataDxfId="15"/>
    <tableColumn id="20" name="Group/Centre" dataDxfId="16"/>
    <tableColumn id="23" name="School/Institute" dataDxfId="17"/>
    <tableColumn id="26" name="Institution/University" dataDxfId="18"/>
    <tableColumn id="29" name="Research Expertise" totalsRowLabel="Total" dataDxfId="19"/>
    <tableColumn id="32" name="Number of ECRs who you could accommodate" totalsRowFunction="custom">
      <totalsRowFormula>SUM(J2:J58)</totalsRowFormula>
       dataDxfId="20"
    </tableColumn>
    <tableColumn id="38" name="Expected Start Date" dataDxfId="21"/>
  </tableColumns>
  <tableStyleInfo name="TableStyleMedium2" showFirstColumn="0" showLastColumn="0" showRowStripes="1" showColumnStripes="0"/>
</table>
</file>

<file path=xl/tables/table3.xml><?xml version="1.0" encoding="utf-8"?>
<table xmlns="http://schemas.openxmlformats.org/spreadsheetml/2006/main" id="6" name="Table17" displayName="Table17" ref="A1:K47" totalsRowCount="1">
  <autoFilter ref="A1:K46"/>
  <tableColumns count="11">
    <tableColumn id="1" name="ID" dataDxfId="22"/>
    <tableColumn id="8" name="Thematic Area" dataDxfId="23"/>
    <tableColumn id="11" name="If you chose 'other related areas' in the previous question, then please indicate what thematic area it is here" dataDxfId="24"/>
    <tableColumn id="14" name="Full Name" dataDxfId="25"/>
    <tableColumn id="17" name="Job Title" dataDxfId="26"/>
    <tableColumn id="20" name="Group/Centre" dataDxfId="27"/>
    <tableColumn id="23" name="School/Institute" dataDxfId="28"/>
    <tableColumn id="26" name="Institution/University" dataDxfId="29"/>
    <tableColumn id="29" name="Research Expertise" totalsRowLabel="Total" dataDxfId="30"/>
    <tableColumn id="32" name="Number of ECRs who you could accommodate" totalsRowFunction="custom">
      <totalsRowFormula>SUM(J2:J46)</totalsRowFormula>
       dataDxfId="31"
    </tableColumn>
    <tableColumn id="38" name="Expected Start Date" dataDxfId="32"/>
  </tableColumns>
  <tableStyleInfo name="TableStyleMedium2" showFirstColumn="0" showLastColumn="0" showRowStripes="1" showColumnStripes="0"/>
</table>
</file>

<file path=xl/tables/table4.xml><?xml version="1.0" encoding="utf-8"?>
<table xmlns="http://schemas.openxmlformats.org/spreadsheetml/2006/main" id="8" name="Table19" displayName="Table19" ref="A1:K34" totalsRowCount="1">
  <autoFilter ref="A1:K33"/>
  <tableColumns count="11">
    <tableColumn id="1" name="ID" dataDxfId="33"/>
    <tableColumn id="8" name="Thematic Area" dataDxfId="34"/>
    <tableColumn id="11" name="If you chose 'other related areas' in the previous question, then please indicate what thematic area it is here" dataDxfId="35"/>
    <tableColumn id="14" name="Full Name" dataDxfId="36"/>
    <tableColumn id="17" name="Job Title" dataDxfId="37"/>
    <tableColumn id="20" name="Group/Centre" dataDxfId="38"/>
    <tableColumn id="23" name="School/Institute" dataDxfId="39"/>
    <tableColumn id="26" name="Institution/University" dataDxfId="40"/>
    <tableColumn id="29" name="Research Expertise" totalsRowLabel="Total" dataDxfId="41"/>
    <tableColumn id="32" name="Number of ECRs who you could accommodate" totalsRowFunction="custom">
      <totalsRowFormula>SUM(J2:J33)</totalsRowFormula>
       dataDxfId="42"
    </tableColumn>
    <tableColumn id="38" name="Expected Start Date" dataDxfId="43"/>
  </tableColumns>
  <tableStyleInfo name="TableStyleMedium2" showFirstColumn="0" showLastColumn="0" showRowStripes="1" showColumnStripes="0"/>
</table>
</file>

<file path=xl/tables/table5.xml><?xml version="1.0" encoding="utf-8"?>
<table xmlns="http://schemas.openxmlformats.org/spreadsheetml/2006/main" id="1" name="Table145" displayName="Table145" ref="A2:K52" totalsRowShown="0">
  <autoFilter ref="A2:K52"/>
  <tableColumns count="11">
    <tableColumn id="1" name="ID" dataDxfId="44"/>
    <tableColumn id="8" name="Thematic Area" dataDxfId="45"/>
    <tableColumn id="11" name="If you chose 'other related areas' in the previous question, then please indicate what thematic area it is here" dataDxfId="46"/>
    <tableColumn id="14" name="Full Name" dataDxfId="47"/>
    <tableColumn id="17" name="Job Title" dataDxfId="48"/>
    <tableColumn id="20" name="Group/Centre" dataDxfId="49"/>
    <tableColumn id="23" name="School/Institute" dataDxfId="50"/>
    <tableColumn id="26" name="Institution/University" dataDxfId="51"/>
    <tableColumn id="29" name="Research Expertise" dataDxfId="52"/>
    <tableColumn id="32" name="Number of ECRs who you could accommodate" dataDxfId="53"/>
    <tableColumn id="38" name="Expected Start Date" dataDxfId="54"/>
  </tableColumns>
  <tableStyleInfo name="TableStyleMedium2" showFirstColumn="0" showLastColumn="0" showRowStripes="1" showColumnStripes="0"/>
</table>
</file>

<file path=xl/tables/table6.xml><?xml version="1.0" encoding="utf-8"?>
<table xmlns="http://schemas.openxmlformats.org/spreadsheetml/2006/main" id="12" name="Table110" displayName="Table110" ref="A1:K25" totalsRowCount="1">
  <autoFilter ref="A1:K24"/>
  <tableColumns count="11">
    <tableColumn id="1" name="ID" dataDxfId="55"/>
    <tableColumn id="8" name="Thematic Area" dataDxfId="56"/>
    <tableColumn id="11" name="If you chose 'other related areas' in the previous question, then please indicate what thematic area it is here" dataDxfId="57"/>
    <tableColumn id="14" name="Full Name" dataDxfId="58"/>
    <tableColumn id="17" name="Job Title" dataDxfId="59"/>
    <tableColumn id="20" name="Group/Centre" dataDxfId="60"/>
    <tableColumn id="23" name="School/Institute" dataDxfId="61"/>
    <tableColumn id="26" name="Institution/University" dataDxfId="62"/>
    <tableColumn id="29" name="Research Expertise" totalsRowLabel="Total" dataDxfId="63"/>
    <tableColumn id="32" name="Number of ECRs who you could accommodate" totalsRowFunction="custom">
      <totalsRowFormula>SUM(J2:J24)</totalsRowFormula>
       dataDxfId="64"
    </tableColumn>
    <tableColumn id="38" name="Expected Start Date" dataDxfId="65"/>
  </tableColumns>
  <tableStyleInfo name="TableStyleMedium2" showFirstColumn="0" showLastColumn="0" showRowStripes="1" showColumnStripes="0"/>
</table>
</file>

<file path=xl/tables/table7.xml><?xml version="1.0" encoding="utf-8"?>
<table xmlns="http://schemas.openxmlformats.org/spreadsheetml/2006/main" id="11" name="Table111" displayName="Table111" ref="A1:K20" totalsRowCount="1">
  <autoFilter ref="A1:K19"/>
  <tableColumns count="11">
    <tableColumn id="1" name="ID" dataDxfId="66"/>
    <tableColumn id="8" name="Thematic Area" dataDxfId="67"/>
    <tableColumn id="11" name="If you chose 'other related areas' in the previous question, then please indicate what thematic area it is here" dataDxfId="68"/>
    <tableColumn id="14" name="Full Name" dataDxfId="69"/>
    <tableColumn id="17" name="Job Title" dataDxfId="70"/>
    <tableColumn id="20" name="Group/Centre" dataDxfId="71"/>
    <tableColumn id="23" name="School/Institute" dataDxfId="72"/>
    <tableColumn id="26" name="Institution/University" dataDxfId="73"/>
    <tableColumn id="29" name="Research Expertise" totalsRowLabel="Total" dataDxfId="74"/>
    <tableColumn id="32" name="Number of ECRs who you could accommodate" totalsRowFunction="custom">
      <totalsRowFormula>SUM(J2:J19)</totalsRowFormula>
       dataDxfId="75"
    </tableColumn>
    <tableColumn id="38" name="Expected Start Date" dataDxfId="76"/>
  </tableColumns>
  <tableStyleInfo name="TableStyleMedium2" showFirstColumn="0" showLastColumn="0" showRowStripes="1" showColumnStripes="0"/>
</table>
</file>

<file path=xl/tables/table8.xml><?xml version="1.0" encoding="utf-8"?>
<table xmlns="http://schemas.openxmlformats.org/spreadsheetml/2006/main" id="10" name="Table112" displayName="Table112" ref="A1:K17" totalsRowCount="1">
  <autoFilter ref="A1:K16"/>
  <tableColumns count="11">
    <tableColumn id="1" name="ID" dataDxfId="77"/>
    <tableColumn id="8" name="Thematic Area" dataDxfId="78"/>
    <tableColumn id="11" name="If you chose 'other related areas' in the previous question, then please indicate what thematic area it is here" dataDxfId="79"/>
    <tableColumn id="14" name="Full Name" dataDxfId="80"/>
    <tableColumn id="17" name="Job Title" dataDxfId="81"/>
    <tableColumn id="20" name="Group/Centre" dataDxfId="82"/>
    <tableColumn id="23" name="School/Institute" dataDxfId="83"/>
    <tableColumn id="26" name="Institution/University" dataDxfId="84"/>
    <tableColumn id="29" name="Research Expertise" totalsRowLabel="Total" dataDxfId="85"/>
    <tableColumn id="32" name="Number of ECRs who you could accommodate" totalsRowFunction="custom">
      <totalsRowFormula>SUM(J2:J16)</totalsRowFormula>
       dataDxfId="86"
    </tableColumn>
    <tableColumn id="38" name="Expected Start Date" dataDxfId="87"/>
  </tableColumns>
  <tableStyleInfo name="TableStyleMedium2" showFirstColumn="0" showLastColumn="0" showRowStripes="1" showColumnStripes="0"/>
</table>
</file>

<file path=xl/tables/table9.xml><?xml version="1.0" encoding="utf-8"?>
<table xmlns="http://schemas.openxmlformats.org/spreadsheetml/2006/main" id="4" name="Table1" displayName="Table1" ref="A1:K16" totalsRowCount="1">
  <autoFilter ref="A1:K15"/>
  <tableColumns count="11">
    <tableColumn id="1" name="ID" dataDxfId="88"/>
    <tableColumn id="8" name="Thematic Area" dataDxfId="89"/>
    <tableColumn id="11" name="If you chose 'other related areas' in the previous question, then please indicate what thematic area it is here" dataDxfId="90"/>
    <tableColumn id="14" name="Full Name" dataDxfId="91"/>
    <tableColumn id="17" name="Job Title" dataDxfId="92"/>
    <tableColumn id="20" name="Group/Centre" dataDxfId="93"/>
    <tableColumn id="23" name="School/Institute" dataDxfId="94"/>
    <tableColumn id="26" name="Institution/University" dataDxfId="95"/>
    <tableColumn id="29" name="Research Expertise" totalsRowLabel="Total" dataDxfId="96"/>
    <tableColumn id="32" name="Number of ECRs who you could accommodate" totalsRowFunction="custom">
      <totalsRowFormula>SUM(J2:J15)</totalsRowFormula>
       dataDxfId="97"
    </tableColumn>
    <tableColumn id="38" name="Expected Start Date" dataDxfId="9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hyperlink" Target="http://www.luningliu.org/" TargetMode="Externa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D29" sqref="D29"/>
    </sheetView>
  </sheetViews>
  <sheetFormatPr defaultColWidth="9.125" defaultRowHeight="14.25" outlineLevelCol="3"/>
  <cols>
    <col min="1" max="1" width="9.125" style="76"/>
    <col min="2" max="2" width="24.375" style="76" customWidth="1"/>
    <col min="3" max="3" width="25.75" style="76" customWidth="1"/>
    <col min="4" max="4" width="16.625" style="76" customWidth="1"/>
    <col min="5" max="16384" width="9.125" style="76"/>
  </cols>
  <sheetData>
    <row r="1" spans="1:4">
      <c r="A1" s="77" t="s">
        <v>0</v>
      </c>
      <c r="B1" s="77" t="s">
        <v>1</v>
      </c>
      <c r="C1" s="77" t="s">
        <v>2</v>
      </c>
      <c r="D1" s="78" t="s">
        <v>3</v>
      </c>
    </row>
    <row r="2" spans="1:4">
      <c r="A2" s="79">
        <v>1</v>
      </c>
      <c r="B2" s="79" t="s">
        <v>4</v>
      </c>
      <c r="C2" s="79">
        <v>81</v>
      </c>
      <c r="D2" s="76">
        <v>127</v>
      </c>
    </row>
    <row r="3" spans="1:4">
      <c r="A3" s="79">
        <v>2</v>
      </c>
      <c r="B3" s="79" t="s">
        <v>5</v>
      </c>
      <c r="C3" s="79">
        <v>57</v>
      </c>
      <c r="D3" s="76">
        <v>56</v>
      </c>
    </row>
    <row r="4" spans="1:3">
      <c r="A4" s="79">
        <v>3</v>
      </c>
      <c r="B4" s="80" t="s">
        <v>6</v>
      </c>
      <c r="C4" s="79"/>
    </row>
    <row r="5" spans="1:4">
      <c r="A5" s="79">
        <v>4</v>
      </c>
      <c r="B5" s="81" t="s">
        <v>7</v>
      </c>
      <c r="C5" s="79">
        <v>45</v>
      </c>
      <c r="D5" s="76">
        <v>64</v>
      </c>
    </row>
    <row r="6" spans="1:4">
      <c r="A6" s="79">
        <v>5</v>
      </c>
      <c r="B6" s="81" t="s">
        <v>8</v>
      </c>
      <c r="C6" s="79">
        <v>32</v>
      </c>
      <c r="D6" s="76">
        <v>56</v>
      </c>
    </row>
    <row r="7" spans="1:4">
      <c r="A7" s="79">
        <v>6</v>
      </c>
      <c r="B7" s="81" t="s">
        <v>9</v>
      </c>
      <c r="C7" s="79">
        <v>25</v>
      </c>
      <c r="D7" s="76">
        <v>40</v>
      </c>
    </row>
    <row r="8" spans="1:4">
      <c r="A8" s="79">
        <v>7</v>
      </c>
      <c r="B8" s="81" t="s">
        <v>10</v>
      </c>
      <c r="C8" s="79">
        <v>23</v>
      </c>
      <c r="D8" s="76">
        <v>42</v>
      </c>
    </row>
    <row r="9" spans="1:4">
      <c r="A9" s="79">
        <v>8</v>
      </c>
      <c r="B9" s="81" t="s">
        <v>11</v>
      </c>
      <c r="C9" s="79">
        <v>18</v>
      </c>
      <c r="D9" s="76">
        <v>35</v>
      </c>
    </row>
    <row r="10" spans="1:4">
      <c r="A10" s="79">
        <v>9</v>
      </c>
      <c r="B10" s="81" t="s">
        <v>12</v>
      </c>
      <c r="C10" s="79">
        <v>15</v>
      </c>
      <c r="D10" s="76">
        <v>18</v>
      </c>
    </row>
    <row r="11" spans="1:4">
      <c r="A11" s="79">
        <v>10</v>
      </c>
      <c r="B11" s="81" t="s">
        <v>13</v>
      </c>
      <c r="C11" s="79">
        <v>14</v>
      </c>
      <c r="D11" s="76">
        <v>34</v>
      </c>
    </row>
    <row r="12" spans="1:4">
      <c r="A12" s="79">
        <v>11</v>
      </c>
      <c r="B12" s="82" t="s">
        <v>14</v>
      </c>
      <c r="C12" s="79">
        <v>10</v>
      </c>
      <c r="D12" s="76">
        <v>18</v>
      </c>
    </row>
    <row r="13" spans="1:4">
      <c r="A13" s="79">
        <v>12</v>
      </c>
      <c r="B13" s="79" t="s">
        <v>15</v>
      </c>
      <c r="C13" s="79">
        <v>8</v>
      </c>
      <c r="D13" s="76">
        <v>9</v>
      </c>
    </row>
    <row r="14" spans="1:4">
      <c r="A14" s="79">
        <v>13</v>
      </c>
      <c r="B14" s="81" t="s">
        <v>16</v>
      </c>
      <c r="C14" s="79">
        <v>6</v>
      </c>
      <c r="D14" s="76">
        <v>10</v>
      </c>
    </row>
    <row r="15" spans="1:4">
      <c r="A15" s="79">
        <v>14</v>
      </c>
      <c r="B15" s="81" t="s">
        <v>17</v>
      </c>
      <c r="C15" s="79">
        <v>1</v>
      </c>
      <c r="D15" s="76">
        <v>1</v>
      </c>
    </row>
    <row r="16" spans="1:4">
      <c r="A16" s="83">
        <v>15</v>
      </c>
      <c r="B16" s="84" t="s">
        <v>18</v>
      </c>
      <c r="C16" s="83">
        <v>0</v>
      </c>
      <c r="D16" s="76">
        <v>0</v>
      </c>
    </row>
    <row r="17" spans="1:4">
      <c r="A17" s="83">
        <v>16</v>
      </c>
      <c r="B17" s="83" t="s">
        <v>19</v>
      </c>
      <c r="C17" s="83">
        <v>0</v>
      </c>
      <c r="D17" s="76">
        <v>0</v>
      </c>
    </row>
    <row r="18" spans="1:4">
      <c r="A18" s="83">
        <v>17</v>
      </c>
      <c r="B18" s="83" t="s">
        <v>20</v>
      </c>
      <c r="C18" s="83">
        <v>0</v>
      </c>
      <c r="D18" s="76">
        <v>0</v>
      </c>
    </row>
    <row r="19" spans="1:4">
      <c r="A19" s="85"/>
      <c r="B19" s="86" t="s">
        <v>21</v>
      </c>
      <c r="C19" s="86">
        <f>SUM(C2:C18)</f>
        <v>335</v>
      </c>
      <c r="D19" s="76">
        <f>SUM(D2:D18)</f>
        <v>510</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D1" workbookViewId="0">
      <selection activeCell="K1" sqref="K$1:K$1048576"/>
    </sheetView>
  </sheetViews>
  <sheetFormatPr defaultColWidth="9.125" defaultRowHeight="14.25"/>
  <cols>
    <col min="1" max="1" width="4.875" style="2" customWidth="1"/>
    <col min="2" max="2" width="32.125" style="1" customWidth="1"/>
    <col min="3" max="3" width="27.375" style="1" customWidth="1"/>
    <col min="4" max="4" width="20" style="2" customWidth="1"/>
    <col min="5" max="5" width="20.375" style="1" customWidth="1"/>
    <col min="6" max="6" width="36.125" style="1" customWidth="1"/>
    <col min="7" max="7" width="29.25" style="2" customWidth="1"/>
    <col min="8" max="8" width="21.75" style="2" customWidth="1"/>
    <col min="9" max="9" width="63" style="1" customWidth="1"/>
    <col min="10" max="10" width="13.25" style="2" customWidth="1"/>
    <col min="11" max="11" width="12.375" style="2" customWidth="1"/>
    <col min="12" max="16384" width="9.125" style="2"/>
  </cols>
  <sheetData>
    <row r="1" s="1" customFormat="1" ht="60" customHeight="1" spans="1:11">
      <c r="A1" s="3" t="s">
        <v>22</v>
      </c>
      <c r="B1" s="3" t="s">
        <v>23</v>
      </c>
      <c r="C1" s="3" t="s">
        <v>24</v>
      </c>
      <c r="D1" s="3" t="s">
        <v>25</v>
      </c>
      <c r="E1" s="3" t="s">
        <v>26</v>
      </c>
      <c r="F1" s="3" t="s">
        <v>27</v>
      </c>
      <c r="G1" s="3" t="s">
        <v>28</v>
      </c>
      <c r="H1" s="3" t="s">
        <v>29</v>
      </c>
      <c r="I1" s="3" t="s">
        <v>30</v>
      </c>
      <c r="J1" s="3" t="s">
        <v>31</v>
      </c>
      <c r="K1" s="3" t="s">
        <v>32</v>
      </c>
    </row>
    <row r="2" ht="57" spans="1:11">
      <c r="A2" s="2">
        <v>1</v>
      </c>
      <c r="B2" s="3" t="s">
        <v>64</v>
      </c>
      <c r="C2" s="3"/>
      <c r="D2" s="4" t="s">
        <v>34</v>
      </c>
      <c r="E2" s="3" t="s">
        <v>45</v>
      </c>
      <c r="F2" s="3" t="s">
        <v>1003</v>
      </c>
      <c r="G2" s="4" t="s">
        <v>1004</v>
      </c>
      <c r="H2" s="4" t="s">
        <v>13</v>
      </c>
      <c r="I2" s="3" t="s">
        <v>1005</v>
      </c>
      <c r="J2" s="34">
        <v>3</v>
      </c>
      <c r="K2" s="39">
        <v>45170</v>
      </c>
    </row>
    <row r="3" ht="28.5" spans="1:11">
      <c r="A3" s="2">
        <v>2</v>
      </c>
      <c r="B3" s="3" t="s">
        <v>1006</v>
      </c>
      <c r="C3" s="3"/>
      <c r="D3" s="4" t="s">
        <v>34</v>
      </c>
      <c r="E3" s="3" t="s">
        <v>1007</v>
      </c>
      <c r="F3" s="3" t="s">
        <v>1008</v>
      </c>
      <c r="G3" s="4" t="s">
        <v>1004</v>
      </c>
      <c r="H3" s="4" t="s">
        <v>13</v>
      </c>
      <c r="I3" s="3" t="s">
        <v>1009</v>
      </c>
      <c r="J3" s="34">
        <v>2</v>
      </c>
      <c r="K3" s="39">
        <v>45170</v>
      </c>
    </row>
    <row r="4" s="37" customFormat="1" ht="87.75" customHeight="1" spans="1:11">
      <c r="A4" s="2">
        <v>3</v>
      </c>
      <c r="B4" s="38" t="s">
        <v>49</v>
      </c>
      <c r="C4" s="38"/>
      <c r="D4" s="4" t="s">
        <v>34</v>
      </c>
      <c r="E4" s="37" t="s">
        <v>1010</v>
      </c>
      <c r="F4" s="37" t="s">
        <v>202</v>
      </c>
      <c r="G4" s="37" t="s">
        <v>404</v>
      </c>
      <c r="H4" s="38" t="s">
        <v>13</v>
      </c>
      <c r="I4" s="37" t="s">
        <v>1011</v>
      </c>
      <c r="J4" s="40">
        <v>5</v>
      </c>
      <c r="K4" s="39">
        <v>45170</v>
      </c>
    </row>
    <row r="5" s="37" customFormat="1" ht="59.25" customHeight="1" spans="1:11">
      <c r="A5" s="2">
        <v>4</v>
      </c>
      <c r="B5" s="38" t="s">
        <v>1012</v>
      </c>
      <c r="C5" s="38" t="s">
        <v>1013</v>
      </c>
      <c r="D5" s="4" t="s">
        <v>34</v>
      </c>
      <c r="E5" s="37" t="s">
        <v>35</v>
      </c>
      <c r="F5" s="37" t="s">
        <v>86</v>
      </c>
      <c r="G5" s="37" t="s">
        <v>86</v>
      </c>
      <c r="H5" s="38" t="s">
        <v>13</v>
      </c>
      <c r="I5" s="37" t="s">
        <v>1014</v>
      </c>
      <c r="J5" s="40">
        <v>2</v>
      </c>
      <c r="K5" s="39">
        <v>45170</v>
      </c>
    </row>
    <row r="6" s="37" customFormat="1" ht="53.25" customHeight="1" spans="1:11">
      <c r="A6" s="2">
        <v>5</v>
      </c>
      <c r="B6" s="38" t="s">
        <v>33</v>
      </c>
      <c r="C6" s="38"/>
      <c r="D6" s="4" t="s">
        <v>34</v>
      </c>
      <c r="E6" s="37" t="s">
        <v>1015</v>
      </c>
      <c r="F6" s="37" t="s">
        <v>1016</v>
      </c>
      <c r="G6" s="37" t="s">
        <v>86</v>
      </c>
      <c r="H6" s="38" t="s">
        <v>13</v>
      </c>
      <c r="I6" s="37" t="s">
        <v>1017</v>
      </c>
      <c r="J6" s="40">
        <v>2</v>
      </c>
      <c r="K6" s="39">
        <v>45170</v>
      </c>
    </row>
    <row r="7" s="37" customFormat="1" ht="39" customHeight="1" spans="1:11">
      <c r="A7" s="2">
        <v>6</v>
      </c>
      <c r="B7" s="38" t="s">
        <v>300</v>
      </c>
      <c r="C7" s="38" t="s">
        <v>1018</v>
      </c>
      <c r="D7" s="4" t="s">
        <v>34</v>
      </c>
      <c r="E7" s="37" t="s">
        <v>35</v>
      </c>
      <c r="F7" s="37" t="s">
        <v>1019</v>
      </c>
      <c r="G7" s="37" t="s">
        <v>86</v>
      </c>
      <c r="H7" s="38" t="s">
        <v>13</v>
      </c>
      <c r="I7" s="37" t="s">
        <v>1020</v>
      </c>
      <c r="J7" s="40">
        <v>1</v>
      </c>
      <c r="K7" s="39">
        <v>45170</v>
      </c>
    </row>
    <row r="8" s="37" customFormat="1" ht="105.75" customHeight="1" spans="1:11">
      <c r="A8" s="2">
        <v>7</v>
      </c>
      <c r="B8" s="38" t="s">
        <v>39</v>
      </c>
      <c r="C8" s="38" t="s">
        <v>1021</v>
      </c>
      <c r="D8" s="4" t="s">
        <v>34</v>
      </c>
      <c r="E8" s="37" t="s">
        <v>35</v>
      </c>
      <c r="F8" s="37" t="s">
        <v>1022</v>
      </c>
      <c r="G8" s="37" t="s">
        <v>86</v>
      </c>
      <c r="H8" s="38" t="s">
        <v>13</v>
      </c>
      <c r="I8" s="37" t="s">
        <v>1023</v>
      </c>
      <c r="J8" s="40">
        <v>2</v>
      </c>
      <c r="K8" s="39">
        <v>45170</v>
      </c>
    </row>
    <row r="9" s="37" customFormat="1" ht="59.25" customHeight="1" spans="1:11">
      <c r="A9" s="2">
        <v>8</v>
      </c>
      <c r="B9" s="38" t="s">
        <v>33</v>
      </c>
      <c r="C9" s="38"/>
      <c r="D9" s="4" t="s">
        <v>34</v>
      </c>
      <c r="E9" s="37" t="s">
        <v>1024</v>
      </c>
      <c r="F9" s="37" t="s">
        <v>69</v>
      </c>
      <c r="G9" s="37" t="s">
        <v>1025</v>
      </c>
      <c r="H9" s="38" t="s">
        <v>13</v>
      </c>
      <c r="I9" s="37" t="s">
        <v>1026</v>
      </c>
      <c r="J9" s="40">
        <v>2</v>
      </c>
      <c r="K9" s="39">
        <v>45170</v>
      </c>
    </row>
    <row r="10" s="37" customFormat="1" ht="36.75" customHeight="1" spans="1:11">
      <c r="A10" s="2">
        <v>9</v>
      </c>
      <c r="B10" s="38" t="s">
        <v>39</v>
      </c>
      <c r="C10" s="38" t="s">
        <v>138</v>
      </c>
      <c r="D10" s="4" t="s">
        <v>34</v>
      </c>
      <c r="E10" s="37" t="s">
        <v>1027</v>
      </c>
      <c r="F10" s="37" t="s">
        <v>13</v>
      </c>
      <c r="G10" s="37" t="s">
        <v>1028</v>
      </c>
      <c r="H10" s="38" t="s">
        <v>13</v>
      </c>
      <c r="I10" s="37" t="s">
        <v>1029</v>
      </c>
      <c r="J10" s="40">
        <v>2</v>
      </c>
      <c r="K10" s="39">
        <v>45170</v>
      </c>
    </row>
    <row r="11" s="37" customFormat="1" ht="72.75" customHeight="1" spans="1:11">
      <c r="A11" s="2">
        <v>10</v>
      </c>
      <c r="B11" s="38" t="s">
        <v>646</v>
      </c>
      <c r="C11" s="38"/>
      <c r="D11" s="4" t="s">
        <v>34</v>
      </c>
      <c r="E11" s="37" t="s">
        <v>1030</v>
      </c>
      <c r="F11" s="37" t="s">
        <v>1031</v>
      </c>
      <c r="G11" s="37" t="s">
        <v>404</v>
      </c>
      <c r="H11" s="38" t="s">
        <v>13</v>
      </c>
      <c r="I11" s="37" t="s">
        <v>1032</v>
      </c>
      <c r="J11" s="40">
        <v>2</v>
      </c>
      <c r="K11" s="39">
        <v>45170</v>
      </c>
    </row>
    <row r="12" s="37" customFormat="1" ht="65.25" customHeight="1" spans="1:11">
      <c r="A12" s="2">
        <v>11</v>
      </c>
      <c r="B12" s="38" t="s">
        <v>67</v>
      </c>
      <c r="C12" s="38"/>
      <c r="D12" s="4" t="s">
        <v>34</v>
      </c>
      <c r="E12" s="37" t="s">
        <v>459</v>
      </c>
      <c r="F12" s="37" t="s">
        <v>1033</v>
      </c>
      <c r="G12" s="37" t="s">
        <v>1028</v>
      </c>
      <c r="H12" s="38" t="s">
        <v>13</v>
      </c>
      <c r="I12" s="37" t="s">
        <v>1034</v>
      </c>
      <c r="J12" s="40">
        <v>2</v>
      </c>
      <c r="K12" s="39">
        <v>45170</v>
      </c>
    </row>
    <row r="13" s="37" customFormat="1" ht="47.25" customHeight="1" spans="1:11">
      <c r="A13" s="2">
        <v>12</v>
      </c>
      <c r="B13" s="38" t="s">
        <v>1035</v>
      </c>
      <c r="C13" s="38" t="s">
        <v>1036</v>
      </c>
      <c r="D13" s="4" t="s">
        <v>34</v>
      </c>
      <c r="E13" s="37" t="s">
        <v>1037</v>
      </c>
      <c r="F13" s="37" t="s">
        <v>1038</v>
      </c>
      <c r="G13" s="37" t="s">
        <v>86</v>
      </c>
      <c r="H13" s="38" t="s">
        <v>13</v>
      </c>
      <c r="I13" s="37" t="s">
        <v>1039</v>
      </c>
      <c r="J13" s="40">
        <v>6</v>
      </c>
      <c r="K13" s="39">
        <v>45170</v>
      </c>
    </row>
    <row r="14" s="37" customFormat="1" ht="56.25" customHeight="1" spans="1:11">
      <c r="A14" s="2">
        <v>13</v>
      </c>
      <c r="B14" s="38" t="s">
        <v>67</v>
      </c>
      <c r="C14" s="38"/>
      <c r="D14" s="4" t="s">
        <v>34</v>
      </c>
      <c r="E14" s="37" t="s">
        <v>35</v>
      </c>
      <c r="F14" s="37" t="s">
        <v>1040</v>
      </c>
      <c r="G14" s="37" t="s">
        <v>1028</v>
      </c>
      <c r="H14" s="38" t="s">
        <v>13</v>
      </c>
      <c r="I14" s="37" t="s">
        <v>1041</v>
      </c>
      <c r="J14" s="40">
        <v>2</v>
      </c>
      <c r="K14" s="39">
        <v>45170</v>
      </c>
    </row>
    <row r="15" s="37" customFormat="1" ht="66.75" customHeight="1" spans="1:11">
      <c r="A15" s="2">
        <v>14</v>
      </c>
      <c r="B15" s="38" t="s">
        <v>33</v>
      </c>
      <c r="C15" s="38"/>
      <c r="D15" s="4" t="s">
        <v>34</v>
      </c>
      <c r="E15" s="37" t="s">
        <v>1042</v>
      </c>
      <c r="F15" s="37" t="s">
        <v>1043</v>
      </c>
      <c r="G15" s="37" t="s">
        <v>1044</v>
      </c>
      <c r="H15" s="38" t="s">
        <v>13</v>
      </c>
      <c r="I15" s="37" t="s">
        <v>1045</v>
      </c>
      <c r="J15" s="40">
        <v>1</v>
      </c>
      <c r="K15" s="41">
        <v>44805</v>
      </c>
    </row>
    <row r="16" spans="1:11">
      <c r="A16" s="4"/>
      <c r="B16" s="3"/>
      <c r="C16" s="3"/>
      <c r="D16" s="4"/>
      <c r="E16" s="3"/>
      <c r="F16" s="3"/>
      <c r="G16" s="4"/>
      <c r="H16" s="4"/>
      <c r="I16" s="42" t="s">
        <v>21</v>
      </c>
      <c r="J16" s="34">
        <f>SUM(J2:J15)</f>
        <v>34</v>
      </c>
      <c r="K16" s="7"/>
    </row>
  </sheetData>
  <pageMargins left="0.7" right="0.7" top="0.75" bottom="0.75" header="0.3" footer="0.3"/>
  <headerFooter/>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topLeftCell="F1" workbookViewId="0">
      <selection activeCell="K1" sqref="K$1:K$1048576"/>
    </sheetView>
  </sheetViews>
  <sheetFormatPr defaultColWidth="9.125" defaultRowHeight="14.25"/>
  <cols>
    <col min="1" max="1" width="5.875" style="11" customWidth="1"/>
    <col min="2" max="2" width="39.75" style="11" customWidth="1"/>
    <col min="3" max="3" width="42.25" style="11" customWidth="1"/>
    <col min="4" max="4" width="20" style="11" customWidth="1"/>
    <col min="5" max="5" width="33.25" style="11" customWidth="1"/>
    <col min="6" max="6" width="41" style="11" customWidth="1"/>
    <col min="7" max="7" width="31.25" style="11" customWidth="1"/>
    <col min="8" max="8" width="25.375" style="11" customWidth="1"/>
    <col min="9" max="9" width="73.625" style="11" customWidth="1"/>
    <col min="10" max="11" width="20" style="11" customWidth="1"/>
    <col min="12" max="16384" width="9.125" style="11"/>
  </cols>
  <sheetData>
    <row r="1" ht="28.5" customHeight="1" spans="2:2">
      <c r="B1" s="31" t="s">
        <v>714</v>
      </c>
    </row>
    <row r="2" ht="75.75" customHeight="1" spans="1:11">
      <c r="A2" s="11" t="s">
        <v>22</v>
      </c>
      <c r="B2" s="11" t="s">
        <v>23</v>
      </c>
      <c r="C2" s="11" t="s">
        <v>24</v>
      </c>
      <c r="D2" s="11" t="s">
        <v>25</v>
      </c>
      <c r="E2" s="11" t="s">
        <v>26</v>
      </c>
      <c r="F2" s="11" t="s">
        <v>27</v>
      </c>
      <c r="G2" s="11" t="s">
        <v>28</v>
      </c>
      <c r="H2" s="11" t="s">
        <v>29</v>
      </c>
      <c r="I2" s="11" t="s">
        <v>30</v>
      </c>
      <c r="J2" s="11" t="s">
        <v>31</v>
      </c>
      <c r="K2" s="11" t="s">
        <v>32</v>
      </c>
    </row>
    <row r="3" s="11" customFormat="1" spans="1:11">
      <c r="A3" s="11">
        <v>1</v>
      </c>
      <c r="B3" t="s">
        <v>1046</v>
      </c>
      <c r="D3" t="s">
        <v>34</v>
      </c>
      <c r="E3" t="s">
        <v>76</v>
      </c>
      <c r="F3" t="s">
        <v>1047</v>
      </c>
      <c r="G3" t="s">
        <v>1048</v>
      </c>
      <c r="H3" t="s">
        <v>14</v>
      </c>
      <c r="I3" t="s">
        <v>1049</v>
      </c>
      <c r="J3" s="32">
        <v>2</v>
      </c>
      <c r="K3" s="33">
        <v>44986</v>
      </c>
    </row>
    <row r="4" ht="28.5" spans="1:11">
      <c r="A4" s="11">
        <v>2</v>
      </c>
      <c r="B4" t="s">
        <v>1050</v>
      </c>
      <c r="C4" s="11" t="s">
        <v>1051</v>
      </c>
      <c r="D4" t="s">
        <v>34</v>
      </c>
      <c r="E4" t="s">
        <v>1052</v>
      </c>
      <c r="F4" t="s">
        <v>1053</v>
      </c>
      <c r="G4" t="s">
        <v>1054</v>
      </c>
      <c r="H4" t="s">
        <v>14</v>
      </c>
      <c r="I4" t="s">
        <v>1055</v>
      </c>
      <c r="J4" s="32">
        <v>2</v>
      </c>
      <c r="K4" s="33">
        <v>45017</v>
      </c>
    </row>
    <row r="5" ht="36" customHeight="1" spans="1:11">
      <c r="A5" s="11">
        <v>3</v>
      </c>
      <c r="B5" s="11" t="s">
        <v>201</v>
      </c>
      <c r="D5" t="s">
        <v>34</v>
      </c>
      <c r="E5" s="11" t="s">
        <v>35</v>
      </c>
      <c r="G5" s="11" t="s">
        <v>1056</v>
      </c>
      <c r="H5" t="s">
        <v>14</v>
      </c>
      <c r="I5" s="11" t="s">
        <v>1057</v>
      </c>
      <c r="J5" s="14">
        <v>2</v>
      </c>
      <c r="K5" s="33">
        <v>45170</v>
      </c>
    </row>
    <row r="6" s="11" customFormat="1" ht="28.5" spans="1:11">
      <c r="A6" s="11">
        <v>4</v>
      </c>
      <c r="B6" s="11" t="s">
        <v>201</v>
      </c>
      <c r="D6" t="s">
        <v>34</v>
      </c>
      <c r="E6" s="11" t="s">
        <v>1058</v>
      </c>
      <c r="F6" s="11" t="s">
        <v>1059</v>
      </c>
      <c r="G6" s="11" t="s">
        <v>1060</v>
      </c>
      <c r="H6" t="s">
        <v>14</v>
      </c>
      <c r="I6" s="11" t="s">
        <v>1061</v>
      </c>
      <c r="J6" s="14">
        <v>2</v>
      </c>
      <c r="K6" s="33">
        <v>45078</v>
      </c>
    </row>
    <row r="7" s="11" customFormat="1" spans="1:11">
      <c r="A7" s="11">
        <v>5</v>
      </c>
      <c r="B7" t="s">
        <v>201</v>
      </c>
      <c r="D7" t="s">
        <v>34</v>
      </c>
      <c r="E7" t="s">
        <v>35</v>
      </c>
      <c r="F7" t="s">
        <v>1062</v>
      </c>
      <c r="G7" t="s">
        <v>1063</v>
      </c>
      <c r="H7" t="s">
        <v>14</v>
      </c>
      <c r="I7" t="s">
        <v>1064</v>
      </c>
      <c r="J7" s="32">
        <v>2</v>
      </c>
      <c r="K7" s="33">
        <v>45170</v>
      </c>
    </row>
    <row r="8" ht="42.75" spans="1:11">
      <c r="A8" s="11">
        <v>6</v>
      </c>
      <c r="B8" s="11" t="s">
        <v>1065</v>
      </c>
      <c r="D8" t="s">
        <v>34</v>
      </c>
      <c r="E8" s="11" t="s">
        <v>76</v>
      </c>
      <c r="F8" s="11" t="s">
        <v>1066</v>
      </c>
      <c r="G8" s="11" t="s">
        <v>1056</v>
      </c>
      <c r="H8" t="s">
        <v>14</v>
      </c>
      <c r="I8" s="11" t="s">
        <v>1067</v>
      </c>
      <c r="J8" s="14">
        <v>2</v>
      </c>
      <c r="K8" s="33">
        <v>45047</v>
      </c>
    </row>
    <row r="9" ht="29.25" customHeight="1" spans="1:11">
      <c r="A9" s="11">
        <v>7</v>
      </c>
      <c r="B9" s="1" t="s">
        <v>398</v>
      </c>
      <c r="C9" s="1"/>
      <c r="D9" t="s">
        <v>34</v>
      </c>
      <c r="E9" s="1" t="s">
        <v>76</v>
      </c>
      <c r="F9" s="1" t="s">
        <v>306</v>
      </c>
      <c r="G9" t="s">
        <v>306</v>
      </c>
      <c r="H9" t="s">
        <v>14</v>
      </c>
      <c r="I9" s="1" t="s">
        <v>1068</v>
      </c>
      <c r="J9" s="34">
        <v>1</v>
      </c>
      <c r="K9" s="33">
        <v>45078</v>
      </c>
    </row>
    <row r="10" ht="28.5" spans="1:11">
      <c r="A10" s="11">
        <v>8</v>
      </c>
      <c r="B10" s="1" t="s">
        <v>39</v>
      </c>
      <c r="C10" s="1" t="s">
        <v>1069</v>
      </c>
      <c r="D10" t="s">
        <v>34</v>
      </c>
      <c r="E10" s="1" t="s">
        <v>1070</v>
      </c>
      <c r="F10" s="1" t="s">
        <v>1071</v>
      </c>
      <c r="G10" t="s">
        <v>1072</v>
      </c>
      <c r="H10" t="s">
        <v>14</v>
      </c>
      <c r="I10" s="1" t="s">
        <v>1073</v>
      </c>
      <c r="J10" s="34">
        <v>2</v>
      </c>
      <c r="K10" s="33">
        <v>45170</v>
      </c>
    </row>
    <row r="11" ht="24" customHeight="1" spans="1:11">
      <c r="A11" s="11">
        <v>9</v>
      </c>
      <c r="B11" s="1" t="s">
        <v>49</v>
      </c>
      <c r="C11" s="1"/>
      <c r="D11" t="s">
        <v>34</v>
      </c>
      <c r="E11" s="1" t="s">
        <v>51</v>
      </c>
      <c r="F11" s="1" t="s">
        <v>1074</v>
      </c>
      <c r="G11" t="s">
        <v>1075</v>
      </c>
      <c r="H11" t="s">
        <v>14</v>
      </c>
      <c r="I11" s="1" t="s">
        <v>1076</v>
      </c>
      <c r="J11" s="34">
        <v>2</v>
      </c>
      <c r="K11" s="33">
        <v>45039</v>
      </c>
    </row>
    <row r="12" s="11" customFormat="1" ht="57" spans="1:11">
      <c r="A12" s="11">
        <v>10</v>
      </c>
      <c r="B12" s="11" t="s">
        <v>1046</v>
      </c>
      <c r="D12" t="s">
        <v>34</v>
      </c>
      <c r="E12" s="11" t="s">
        <v>1052</v>
      </c>
      <c r="F12" s="11" t="s">
        <v>1077</v>
      </c>
      <c r="G12" s="11" t="s">
        <v>1063</v>
      </c>
      <c r="H12" t="s">
        <v>14</v>
      </c>
      <c r="I12" s="11" t="s">
        <v>1078</v>
      </c>
      <c r="J12" s="14">
        <v>1</v>
      </c>
      <c r="K12" s="33">
        <v>45170</v>
      </c>
    </row>
    <row r="13" ht="44.25" customHeight="1" spans="9:11">
      <c r="I13" s="35" t="s">
        <v>21</v>
      </c>
      <c r="J13" s="12">
        <f>SUBTOTAL(109,J3:J12)</f>
        <v>18</v>
      </c>
      <c r="K13" s="21"/>
    </row>
    <row r="14" ht="35.25" customHeight="1" spans="11:11">
      <c r="K14" s="21"/>
    </row>
    <row r="15" ht="36" customHeight="1" spans="11:11">
      <c r="K15" s="21"/>
    </row>
    <row r="16" spans="11:11">
      <c r="K16" s="21"/>
    </row>
    <row r="17" spans="11:11">
      <c r="K17" s="21"/>
    </row>
    <row r="18" spans="11:11">
      <c r="K18" s="21"/>
    </row>
    <row r="19" ht="51.75" customHeight="1" spans="11:11">
      <c r="K19" s="21"/>
    </row>
    <row r="20" spans="11:11">
      <c r="K20" s="21"/>
    </row>
    <row r="21" ht="42" customHeight="1" spans="11:11">
      <c r="K21" s="21"/>
    </row>
    <row r="22" ht="38.25" customHeight="1" spans="11:11">
      <c r="K22" s="21"/>
    </row>
    <row r="23" spans="11:11">
      <c r="K23" s="21"/>
    </row>
    <row r="24" ht="39" customHeight="1" spans="11:11">
      <c r="K24" s="21"/>
    </row>
    <row r="25" ht="36.75" customHeight="1" spans="11:11">
      <c r="K25" s="21"/>
    </row>
    <row r="26" ht="44.25" customHeight="1" spans="11:11">
      <c r="K26" s="21"/>
    </row>
    <row r="27" spans="11:11">
      <c r="K27" s="21"/>
    </row>
    <row r="28" spans="11:11">
      <c r="K28" s="21"/>
    </row>
    <row r="29" ht="29.25" customHeight="1" spans="11:11">
      <c r="K29" s="21"/>
    </row>
    <row r="30" spans="11:11">
      <c r="K30" s="21"/>
    </row>
    <row r="31" spans="11:11">
      <c r="K31" s="21"/>
    </row>
    <row r="32" ht="33.75" customHeight="1" spans="11:11">
      <c r="K32" s="21"/>
    </row>
    <row r="33" spans="11:11">
      <c r="K33" s="21"/>
    </row>
    <row r="34" spans="11:11">
      <c r="K34" s="21"/>
    </row>
    <row r="35" spans="11:11">
      <c r="K35" s="21"/>
    </row>
    <row r="36" spans="11:11">
      <c r="K36" s="21"/>
    </row>
    <row r="37" spans="11:11">
      <c r="K37" s="21"/>
    </row>
    <row r="38" s="10" customFormat="1" spans="1:11">
      <c r="A38" s="11"/>
      <c r="K38" s="22"/>
    </row>
    <row r="39" spans="11:11">
      <c r="K39" s="21"/>
    </row>
    <row r="40" spans="11:11">
      <c r="K40" s="21"/>
    </row>
    <row r="41" spans="11:11">
      <c r="K41" s="21"/>
    </row>
    <row r="42" spans="11:11">
      <c r="K42" s="21"/>
    </row>
    <row r="43" spans="11:11">
      <c r="K43" s="21"/>
    </row>
    <row r="44" spans="11:11">
      <c r="K44" s="21"/>
    </row>
    <row r="45" spans="11:11">
      <c r="K45" s="21"/>
    </row>
    <row r="46" ht="36.75" customHeight="1" spans="11:11">
      <c r="K46" s="21"/>
    </row>
    <row r="47" ht="42" customHeight="1" spans="11:11">
      <c r="K47" s="21"/>
    </row>
    <row r="48" ht="36.75" customHeight="1" spans="11:11">
      <c r="K48" s="21"/>
    </row>
    <row r="49" s="10" customFormat="1" spans="1:11">
      <c r="A49" s="11"/>
      <c r="K49" s="22"/>
    </row>
    <row r="50" spans="11:11">
      <c r="K50" s="21"/>
    </row>
    <row r="51" ht="80.25" customHeight="1" spans="11:11">
      <c r="K51" s="23"/>
    </row>
    <row r="52" spans="4:11">
      <c r="D52"/>
      <c r="F52"/>
      <c r="G52"/>
      <c r="H52" s="1"/>
      <c r="I52" s="1"/>
      <c r="K52" s="21"/>
    </row>
    <row r="53" spans="6:11">
      <c r="F53"/>
      <c r="I53" s="1"/>
      <c r="K53" s="21"/>
    </row>
    <row r="54" spans="9:11">
      <c r="I54" s="1"/>
      <c r="K54" s="21"/>
    </row>
    <row r="56" spans="2:11">
      <c r="B56"/>
      <c r="C56"/>
      <c r="D56"/>
      <c r="E56"/>
      <c r="F56"/>
      <c r="G56"/>
      <c r="H56"/>
      <c r="I56"/>
      <c r="J56"/>
      <c r="K56" s="36"/>
    </row>
  </sheetData>
  <pageMargins left="0.7" right="0.7" top="0.75" bottom="0.75" header="0.3" footer="0.3"/>
  <headerFooter/>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12"/>
  <sheetViews>
    <sheetView workbookViewId="0">
      <selection activeCell="J1" sqref="J$1:J$1048576"/>
    </sheetView>
  </sheetViews>
  <sheetFormatPr defaultColWidth="9" defaultRowHeight="14.25"/>
  <cols>
    <col min="1" max="1" width="7.25" customWidth="1"/>
    <col min="2" max="2" width="18.25" style="1" customWidth="1"/>
    <col min="3" max="3" width="19.25" customWidth="1"/>
    <col min="4" max="4" width="11.625" customWidth="1"/>
    <col min="5" max="5" width="14.375" customWidth="1"/>
    <col min="6" max="6" width="17.75" customWidth="1"/>
    <col min="7" max="7" width="26" customWidth="1"/>
    <col min="8" max="8" width="76.75" customWidth="1"/>
    <col min="9" max="9" width="25.25" customWidth="1"/>
    <col min="10" max="10" width="16.625" customWidth="1"/>
  </cols>
  <sheetData>
    <row r="2" s="11" customFormat="1" ht="75.75" customHeight="1" spans="1:11">
      <c r="A2" s="25" t="s">
        <v>0</v>
      </c>
      <c r="B2" s="25" t="s">
        <v>23</v>
      </c>
      <c r="C2" s="25" t="s">
        <v>1079</v>
      </c>
      <c r="D2" s="25" t="s">
        <v>1080</v>
      </c>
      <c r="E2" s="25" t="s">
        <v>26</v>
      </c>
      <c r="F2" s="25" t="s">
        <v>27</v>
      </c>
      <c r="G2" s="25" t="s">
        <v>28</v>
      </c>
      <c r="H2" s="25" t="s">
        <v>30</v>
      </c>
      <c r="I2" s="25" t="s">
        <v>31</v>
      </c>
      <c r="J2" s="25" t="s">
        <v>32</v>
      </c>
      <c r="K2" s="25"/>
    </row>
    <row r="3" ht="57" spans="1:12">
      <c r="A3" s="26">
        <v>1</v>
      </c>
      <c r="B3" s="26" t="s">
        <v>1081</v>
      </c>
      <c r="C3" s="26" t="s">
        <v>34</v>
      </c>
      <c r="D3" s="26" t="s">
        <v>1082</v>
      </c>
      <c r="E3" s="26" t="s">
        <v>76</v>
      </c>
      <c r="F3" s="26" t="s">
        <v>1083</v>
      </c>
      <c r="G3" s="26" t="s">
        <v>86</v>
      </c>
      <c r="H3" s="26" t="s">
        <v>1084</v>
      </c>
      <c r="I3" s="26">
        <v>2</v>
      </c>
      <c r="J3" s="29">
        <v>45170</v>
      </c>
      <c r="K3" s="26"/>
      <c r="L3" s="26"/>
    </row>
    <row r="4" s="1" customFormat="1" ht="57" spans="1:12">
      <c r="A4" s="26">
        <v>2</v>
      </c>
      <c r="B4" s="26" t="s">
        <v>1085</v>
      </c>
      <c r="C4" s="26" t="s">
        <v>34</v>
      </c>
      <c r="D4" s="27" t="s">
        <v>1082</v>
      </c>
      <c r="E4" s="27" t="s">
        <v>35</v>
      </c>
      <c r="F4" s="27" t="s">
        <v>1083</v>
      </c>
      <c r="G4" s="27" t="s">
        <v>86</v>
      </c>
      <c r="H4" s="27" t="s">
        <v>1086</v>
      </c>
      <c r="I4" s="27">
        <v>1</v>
      </c>
      <c r="J4" s="29">
        <v>45170</v>
      </c>
      <c r="K4" s="26"/>
      <c r="L4" s="26"/>
    </row>
    <row r="5" ht="28.5" spans="1:12">
      <c r="A5" s="26">
        <v>3</v>
      </c>
      <c r="B5" s="26" t="s">
        <v>1087</v>
      </c>
      <c r="C5" s="26" t="s">
        <v>34</v>
      </c>
      <c r="D5" s="26" t="s">
        <v>1082</v>
      </c>
      <c r="E5" s="26" t="s">
        <v>35</v>
      </c>
      <c r="F5" s="26" t="s">
        <v>1083</v>
      </c>
      <c r="G5" s="26" t="s">
        <v>86</v>
      </c>
      <c r="H5" s="26" t="s">
        <v>1088</v>
      </c>
      <c r="I5" s="26">
        <v>1</v>
      </c>
      <c r="J5" s="29">
        <v>45170</v>
      </c>
      <c r="K5" s="26"/>
      <c r="L5" s="26"/>
    </row>
    <row r="6" ht="57" spans="1:12">
      <c r="A6" s="26">
        <v>4</v>
      </c>
      <c r="B6" s="26" t="s">
        <v>1089</v>
      </c>
      <c r="C6" s="26" t="s">
        <v>34</v>
      </c>
      <c r="D6" s="26" t="s">
        <v>1082</v>
      </c>
      <c r="E6" s="26" t="s">
        <v>45</v>
      </c>
      <c r="F6" s="26" t="s">
        <v>1083</v>
      </c>
      <c r="G6" s="26" t="s">
        <v>86</v>
      </c>
      <c r="H6" s="26" t="s">
        <v>1090</v>
      </c>
      <c r="I6" s="26">
        <v>1</v>
      </c>
      <c r="J6" s="29">
        <v>45170</v>
      </c>
      <c r="K6" s="26"/>
      <c r="L6" s="26"/>
    </row>
    <row r="7" ht="42.75" spans="1:12">
      <c r="A7" s="26">
        <v>5</v>
      </c>
      <c r="B7" s="26" t="s">
        <v>201</v>
      </c>
      <c r="C7" s="26" t="s">
        <v>34</v>
      </c>
      <c r="D7" s="26" t="s">
        <v>1082</v>
      </c>
      <c r="E7" s="26" t="s">
        <v>35</v>
      </c>
      <c r="F7" s="26" t="s">
        <v>1091</v>
      </c>
      <c r="G7" s="26" t="s">
        <v>86</v>
      </c>
      <c r="H7" s="26" t="s">
        <v>1092</v>
      </c>
      <c r="I7" s="26">
        <v>1</v>
      </c>
      <c r="J7" s="29">
        <v>45170</v>
      </c>
      <c r="K7" s="26"/>
      <c r="L7" s="26"/>
    </row>
    <row r="8" ht="57" spans="1:12">
      <c r="A8" s="26">
        <v>6</v>
      </c>
      <c r="B8" s="26" t="s">
        <v>201</v>
      </c>
      <c r="C8" s="26" t="s">
        <v>34</v>
      </c>
      <c r="D8" s="26" t="s">
        <v>1082</v>
      </c>
      <c r="E8" s="26" t="s">
        <v>45</v>
      </c>
      <c r="F8" s="26" t="s">
        <v>1091</v>
      </c>
      <c r="G8" s="26" t="s">
        <v>86</v>
      </c>
      <c r="H8" s="26" t="s">
        <v>1093</v>
      </c>
      <c r="I8" s="26">
        <v>1</v>
      </c>
      <c r="J8" s="29">
        <v>45170</v>
      </c>
      <c r="K8" s="26"/>
      <c r="L8" s="26"/>
    </row>
    <row r="9" ht="71.25" spans="1:12">
      <c r="A9" s="26">
        <v>7</v>
      </c>
      <c r="B9" s="26" t="s">
        <v>1094</v>
      </c>
      <c r="C9" s="26" t="s">
        <v>34</v>
      </c>
      <c r="D9" s="26" t="s">
        <v>1082</v>
      </c>
      <c r="E9" s="26" t="s">
        <v>45</v>
      </c>
      <c r="F9" s="26" t="s">
        <v>1095</v>
      </c>
      <c r="G9" s="26" t="s">
        <v>86</v>
      </c>
      <c r="H9" s="26" t="s">
        <v>1096</v>
      </c>
      <c r="I9" s="26">
        <v>1</v>
      </c>
      <c r="J9" s="29">
        <v>45170</v>
      </c>
      <c r="K9" s="26"/>
      <c r="L9" s="26"/>
    </row>
    <row r="10" ht="28.5" spans="1:12">
      <c r="A10" s="26">
        <v>8</v>
      </c>
      <c r="B10" s="26" t="s">
        <v>201</v>
      </c>
      <c r="C10" s="26" t="s">
        <v>34</v>
      </c>
      <c r="D10" s="26" t="s">
        <v>1082</v>
      </c>
      <c r="E10" s="26" t="s">
        <v>35</v>
      </c>
      <c r="F10" s="26" t="s">
        <v>1091</v>
      </c>
      <c r="G10" s="26" t="s">
        <v>86</v>
      </c>
      <c r="H10" s="26" t="s">
        <v>1097</v>
      </c>
      <c r="I10" s="26">
        <v>1</v>
      </c>
      <c r="J10" s="29">
        <v>45170</v>
      </c>
      <c r="K10" s="26"/>
      <c r="L10" s="26"/>
    </row>
    <row r="11" spans="1:9">
      <c r="A11" s="26"/>
      <c r="B11" s="26"/>
      <c r="F11" s="1"/>
      <c r="H11" s="28" t="s">
        <v>21</v>
      </c>
      <c r="I11" s="30">
        <f>SUM(I3:I10)</f>
        <v>9</v>
      </c>
    </row>
    <row r="12" spans="1:2">
      <c r="A12" s="26"/>
      <c r="B12" s="26"/>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7"/>
  <sheetViews>
    <sheetView topLeftCell="F1" workbookViewId="0">
      <selection activeCell="K1" sqref="K$1:K$1048576"/>
    </sheetView>
  </sheetViews>
  <sheetFormatPr defaultColWidth="37.625" defaultRowHeight="14.25"/>
  <cols>
    <col min="1" max="1" width="6.125" style="11" customWidth="1"/>
    <col min="2" max="2" width="36.75" style="11" customWidth="1"/>
    <col min="3" max="3" width="31.125" style="11" customWidth="1"/>
    <col min="4" max="4" width="17.875" style="11" customWidth="1"/>
    <col min="5" max="5" width="14.875" style="11" customWidth="1"/>
    <col min="6" max="7" width="32.875" style="11" customWidth="1"/>
    <col min="8" max="8" width="24.875" style="11" customWidth="1"/>
    <col min="9" max="9" width="54.375" style="11" customWidth="1"/>
    <col min="10" max="10" width="19.625" style="11" customWidth="1"/>
    <col min="11" max="11" width="16" style="11" customWidth="1"/>
    <col min="12" max="16384" width="37.625" style="11"/>
  </cols>
  <sheetData>
    <row r="1" ht="28.5" customHeight="1" spans="2:2">
      <c r="B1" s="12" t="s">
        <v>714</v>
      </c>
    </row>
    <row r="2" ht="75.75" customHeight="1" spans="1:12">
      <c r="A2" s="11" t="s">
        <v>22</v>
      </c>
      <c r="B2" s="11" t="s">
        <v>23</v>
      </c>
      <c r="C2" s="11" t="s">
        <v>24</v>
      </c>
      <c r="D2" s="11" t="s">
        <v>25</v>
      </c>
      <c r="E2" s="11" t="s">
        <v>26</v>
      </c>
      <c r="F2" s="11" t="s">
        <v>27</v>
      </c>
      <c r="G2" s="11" t="s">
        <v>28</v>
      </c>
      <c r="H2" s="11" t="s">
        <v>29</v>
      </c>
      <c r="I2" s="11" t="s">
        <v>30</v>
      </c>
      <c r="J2" s="14" t="s">
        <v>31</v>
      </c>
      <c r="K2" s="14" t="s">
        <v>32</v>
      </c>
      <c r="L2" s="11" t="s">
        <v>1098</v>
      </c>
    </row>
    <row r="3" ht="102" customHeight="1" spans="1:11">
      <c r="A3" s="11">
        <v>1</v>
      </c>
      <c r="B3" s="13" t="s">
        <v>201</v>
      </c>
      <c r="C3" s="11" t="s">
        <v>1099</v>
      </c>
      <c r="D3" s="13" t="s">
        <v>34</v>
      </c>
      <c r="E3" s="13" t="s">
        <v>45</v>
      </c>
      <c r="F3" s="13" t="s">
        <v>1100</v>
      </c>
      <c r="G3" s="13" t="s">
        <v>1101</v>
      </c>
      <c r="H3" s="13" t="s">
        <v>16</v>
      </c>
      <c r="I3" s="13" t="s">
        <v>1102</v>
      </c>
      <c r="J3" s="14">
        <v>2</v>
      </c>
      <c r="K3" s="15">
        <v>45170</v>
      </c>
    </row>
    <row r="4" ht="96" customHeight="1" spans="1:11">
      <c r="A4" s="11">
        <v>2</v>
      </c>
      <c r="B4" s="13" t="s">
        <v>201</v>
      </c>
      <c r="C4" s="11" t="s">
        <v>85</v>
      </c>
      <c r="D4" s="13" t="s">
        <v>34</v>
      </c>
      <c r="E4" s="13" t="s">
        <v>51</v>
      </c>
      <c r="F4" s="13" t="s">
        <v>1100</v>
      </c>
      <c r="G4" s="13" t="s">
        <v>1101</v>
      </c>
      <c r="H4" s="13" t="s">
        <v>16</v>
      </c>
      <c r="I4" s="13" t="s">
        <v>1103</v>
      </c>
      <c r="J4" s="14">
        <v>2</v>
      </c>
      <c r="K4" s="15">
        <v>45170</v>
      </c>
    </row>
    <row r="5" ht="105" customHeight="1" spans="1:11">
      <c r="A5" s="11">
        <v>3</v>
      </c>
      <c r="B5" s="13" t="s">
        <v>201</v>
      </c>
      <c r="C5" s="11" t="s">
        <v>1104</v>
      </c>
      <c r="D5" s="13" t="s">
        <v>34</v>
      </c>
      <c r="E5" s="13" t="s">
        <v>76</v>
      </c>
      <c r="F5" s="13" t="s">
        <v>1100</v>
      </c>
      <c r="G5" s="13" t="s">
        <v>1101</v>
      </c>
      <c r="H5" s="13" t="s">
        <v>16</v>
      </c>
      <c r="I5" s="13" t="s">
        <v>1105</v>
      </c>
      <c r="J5" s="14">
        <v>2</v>
      </c>
      <c r="K5" s="15">
        <v>45170</v>
      </c>
    </row>
    <row r="6" ht="65.25" customHeight="1" spans="1:11">
      <c r="A6" s="11">
        <v>4</v>
      </c>
      <c r="B6" s="13" t="s">
        <v>1106</v>
      </c>
      <c r="C6" s="11" t="s">
        <v>1107</v>
      </c>
      <c r="D6" s="13" t="s">
        <v>34</v>
      </c>
      <c r="E6" s="11" t="s">
        <v>76</v>
      </c>
      <c r="F6" s="13" t="s">
        <v>1100</v>
      </c>
      <c r="G6" s="13" t="s">
        <v>1101</v>
      </c>
      <c r="H6" s="13" t="s">
        <v>16</v>
      </c>
      <c r="I6" s="11" t="s">
        <v>1108</v>
      </c>
      <c r="J6" s="14">
        <v>1</v>
      </c>
      <c r="K6" s="15">
        <v>45170</v>
      </c>
    </row>
    <row r="7" ht="35.25" customHeight="1" spans="1:11">
      <c r="A7" s="11">
        <v>5</v>
      </c>
      <c r="B7" s="11" t="s">
        <v>197</v>
      </c>
      <c r="C7" s="11" t="s">
        <v>1109</v>
      </c>
      <c r="D7" s="13" t="s">
        <v>34</v>
      </c>
      <c r="E7" s="11" t="s">
        <v>51</v>
      </c>
      <c r="F7" s="11" t="s">
        <v>1110</v>
      </c>
      <c r="G7" s="13" t="s">
        <v>1101</v>
      </c>
      <c r="H7" s="13" t="s">
        <v>16</v>
      </c>
      <c r="I7" s="11" t="s">
        <v>1111</v>
      </c>
      <c r="J7" s="14">
        <v>1</v>
      </c>
      <c r="K7" s="15">
        <v>45170</v>
      </c>
    </row>
    <row r="8" ht="42.75" customHeight="1" spans="1:11">
      <c r="A8" s="11">
        <v>6</v>
      </c>
      <c r="B8" s="11" t="s">
        <v>201</v>
      </c>
      <c r="C8" s="11" t="s">
        <v>1112</v>
      </c>
      <c r="D8" s="13" t="s">
        <v>34</v>
      </c>
      <c r="E8" s="11" t="s">
        <v>35</v>
      </c>
      <c r="F8" s="11" t="s">
        <v>1100</v>
      </c>
      <c r="G8" s="11" t="s">
        <v>1101</v>
      </c>
      <c r="H8" s="11" t="s">
        <v>16</v>
      </c>
      <c r="I8" s="11" t="s">
        <v>1113</v>
      </c>
      <c r="J8" s="14">
        <v>2</v>
      </c>
      <c r="K8" s="15">
        <v>45170</v>
      </c>
    </row>
    <row r="9" ht="18" customHeight="1" spans="10:11">
      <c r="J9" s="14"/>
      <c r="K9" s="16"/>
    </row>
    <row r="10" ht="18" customHeight="1" spans="10:11">
      <c r="J10" s="14"/>
      <c r="K10" s="16"/>
    </row>
    <row r="11" ht="18" customHeight="1" spans="10:12">
      <c r="J11" s="14"/>
      <c r="K11" s="16"/>
      <c r="L11" s="17"/>
    </row>
    <row r="12" ht="18" customHeight="1" spans="10:12">
      <c r="J12" s="14"/>
      <c r="K12" s="16"/>
      <c r="L12" s="17"/>
    </row>
    <row r="13" ht="18" customHeight="1" spans="10:12">
      <c r="J13" s="14"/>
      <c r="K13" s="16"/>
      <c r="L13" s="17"/>
    </row>
    <row r="14" ht="18" customHeight="1" spans="10:12">
      <c r="J14" s="14"/>
      <c r="K14" s="16"/>
      <c r="L14" s="17"/>
    </row>
    <row r="15" ht="18" customHeight="1" spans="10:12">
      <c r="J15" s="14"/>
      <c r="K15" s="16"/>
      <c r="L15" s="17"/>
    </row>
    <row r="16" ht="18" customHeight="1" spans="10:12">
      <c r="J16" s="14"/>
      <c r="K16" s="16"/>
      <c r="L16" s="17"/>
    </row>
    <row r="17" ht="18" customHeight="1" spans="10:12">
      <c r="J17" s="14"/>
      <c r="K17" s="16"/>
      <c r="L17" s="17"/>
    </row>
    <row r="18" ht="18" customHeight="1" spans="10:12">
      <c r="J18" s="14"/>
      <c r="K18" s="16"/>
      <c r="L18" s="17"/>
    </row>
    <row r="19" ht="18" customHeight="1" spans="10:12">
      <c r="J19" s="14"/>
      <c r="K19" s="16"/>
      <c r="L19" s="17"/>
    </row>
    <row r="20" ht="18" customHeight="1" spans="10:12">
      <c r="J20" s="14"/>
      <c r="K20" s="16"/>
      <c r="L20" s="17"/>
    </row>
    <row r="21" ht="18" customHeight="1" spans="10:12">
      <c r="J21" s="14"/>
      <c r="K21" s="16"/>
      <c r="L21" s="17"/>
    </row>
    <row r="22" ht="18" customHeight="1" spans="10:12">
      <c r="J22" s="14"/>
      <c r="K22" s="16"/>
      <c r="L22" s="17"/>
    </row>
    <row r="23" ht="18" customHeight="1" spans="10:12">
      <c r="J23" s="14"/>
      <c r="K23" s="16"/>
      <c r="L23" s="17"/>
    </row>
    <row r="24" ht="18" customHeight="1" spans="10:12">
      <c r="J24" s="14"/>
      <c r="K24" s="16"/>
      <c r="L24" s="17"/>
    </row>
    <row r="25" ht="18" customHeight="1" spans="10:12">
      <c r="J25" s="14"/>
      <c r="K25" s="16"/>
      <c r="L25" s="17"/>
    </row>
    <row r="26" ht="18" customHeight="1" spans="10:12">
      <c r="J26" s="14"/>
      <c r="K26" s="16"/>
      <c r="L26" s="17"/>
    </row>
    <row r="27" ht="18" customHeight="1" spans="10:11">
      <c r="J27" s="14"/>
      <c r="K27" s="16"/>
    </row>
    <row r="28" ht="18" customHeight="1" spans="10:11">
      <c r="J28" s="14"/>
      <c r="K28" s="16"/>
    </row>
    <row r="29" ht="18" customHeight="1" spans="10:11">
      <c r="J29" s="14"/>
      <c r="K29" s="16"/>
    </row>
    <row r="30" ht="18" customHeight="1" spans="10:11">
      <c r="J30" s="14"/>
      <c r="K30" s="16"/>
    </row>
    <row r="31" s="10" customFormat="1" ht="18" customHeight="1" spans="1:12">
      <c r="A31" s="11"/>
      <c r="J31" s="18"/>
      <c r="K31" s="19"/>
      <c r="L31" s="20"/>
    </row>
    <row r="32" ht="18" customHeight="1" spans="10:12">
      <c r="J32" s="14"/>
      <c r="K32" s="16"/>
      <c r="L32" s="17"/>
    </row>
    <row r="33" ht="18" customHeight="1" spans="10:11">
      <c r="J33" s="14"/>
      <c r="K33" s="16"/>
    </row>
    <row r="34" ht="18" customHeight="1" spans="10:11">
      <c r="J34" s="14"/>
      <c r="K34" s="16"/>
    </row>
    <row r="35" ht="18" customHeight="1" spans="10:11">
      <c r="J35" s="14"/>
      <c r="K35" s="16"/>
    </row>
    <row r="36" ht="18" customHeight="1" spans="11:11">
      <c r="K36" s="21"/>
    </row>
    <row r="37" ht="18" customHeight="1" spans="11:11">
      <c r="K37" s="21"/>
    </row>
    <row r="38" ht="18" customHeight="1" spans="11:11">
      <c r="K38" s="21"/>
    </row>
    <row r="39" ht="18" customHeight="1" spans="11:11">
      <c r="K39" s="21"/>
    </row>
    <row r="40" ht="18" customHeight="1" spans="11:11">
      <c r="K40" s="21"/>
    </row>
    <row r="41" ht="18" customHeight="1" spans="11:11">
      <c r="K41" s="21"/>
    </row>
    <row r="42" s="10" customFormat="1" ht="18" customHeight="1" spans="1:11">
      <c r="A42" s="11"/>
      <c r="K42" s="22"/>
    </row>
    <row r="43" ht="18" customHeight="1" spans="11:11">
      <c r="K43" s="21"/>
    </row>
    <row r="44" ht="18" customHeight="1" spans="11:11">
      <c r="K44" s="23"/>
    </row>
    <row r="45" ht="18" customHeight="1" spans="4:11">
      <c r="D45" s="1"/>
      <c r="F45" s="1"/>
      <c r="G45" s="1"/>
      <c r="H45" s="1"/>
      <c r="I45" s="1"/>
      <c r="K45" s="21"/>
    </row>
    <row r="46" ht="18" customHeight="1" spans="6:11">
      <c r="F46" s="1"/>
      <c r="I46" s="1"/>
      <c r="K46" s="21"/>
    </row>
    <row r="47" ht="18" customHeight="1" spans="9:11">
      <c r="I47" s="1"/>
      <c r="K47" s="21"/>
    </row>
    <row r="48" ht="18" customHeight="1"/>
    <row r="49" ht="18" customHeight="1" spans="2:11">
      <c r="B49" s="1"/>
      <c r="C49" s="1"/>
      <c r="D49" s="1"/>
      <c r="E49" s="1"/>
      <c r="F49" s="1"/>
      <c r="G49" s="1"/>
      <c r="H49" s="1"/>
      <c r="I49" s="1"/>
      <c r="J49" s="1"/>
      <c r="K49" s="24"/>
    </row>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sheetData>
  <pageMargins left="0.7" right="0.7" top="0.75" bottom="0.75" header="0.3" footer="0.3"/>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tabSelected="1" workbookViewId="0">
      <selection activeCell="E23" sqref="E23"/>
    </sheetView>
  </sheetViews>
  <sheetFormatPr defaultColWidth="9.125" defaultRowHeight="14.25" outlineLevelRow="2"/>
  <cols>
    <col min="1" max="1" width="4.875" style="2" customWidth="1"/>
    <col min="2" max="2" width="32.125" style="1" customWidth="1"/>
    <col min="3" max="3" width="27.375" style="1" customWidth="1"/>
    <col min="4" max="4" width="20" style="2" customWidth="1"/>
    <col min="5" max="5" width="20.375" style="1" customWidth="1"/>
    <col min="6" max="6" width="36.125" style="1" customWidth="1"/>
    <col min="7" max="7" width="29.25" style="2" customWidth="1"/>
    <col min="8" max="8" width="21.75" style="2" customWidth="1"/>
    <col min="9" max="9" width="63" style="1" customWidth="1"/>
    <col min="10" max="10" width="13.25" style="2" customWidth="1"/>
    <col min="11" max="11" width="12.375" style="2" customWidth="1"/>
    <col min="12" max="16384" width="9.125" style="2"/>
  </cols>
  <sheetData>
    <row r="1" s="1" customFormat="1" ht="60" customHeight="1" spans="1:11">
      <c r="A1" s="3" t="s">
        <v>22</v>
      </c>
      <c r="B1" s="3" t="s">
        <v>23</v>
      </c>
      <c r="C1" s="3" t="s">
        <v>24</v>
      </c>
      <c r="D1" s="3" t="s">
        <v>25</v>
      </c>
      <c r="E1" s="3" t="s">
        <v>26</v>
      </c>
      <c r="F1" s="3" t="s">
        <v>27</v>
      </c>
      <c r="G1" s="3" t="s">
        <v>28</v>
      </c>
      <c r="H1" s="3" t="s">
        <v>29</v>
      </c>
      <c r="I1" s="3" t="s">
        <v>30</v>
      </c>
      <c r="J1" s="3" t="s">
        <v>31</v>
      </c>
      <c r="K1" s="3" t="s">
        <v>32</v>
      </c>
    </row>
    <row r="2" ht="42.75" spans="1:11">
      <c r="A2" s="2">
        <v>1</v>
      </c>
      <c r="B2" s="3" t="s">
        <v>674</v>
      </c>
      <c r="C2" s="3"/>
      <c r="D2" s="4" t="s">
        <v>34</v>
      </c>
      <c r="E2" s="3" t="s">
        <v>45</v>
      </c>
      <c r="F2" s="3" t="s">
        <v>1114</v>
      </c>
      <c r="G2" s="4" t="s">
        <v>1115</v>
      </c>
      <c r="H2" s="4" t="s">
        <v>17</v>
      </c>
      <c r="I2" s="3" t="s">
        <v>1116</v>
      </c>
      <c r="J2" s="87" t="s">
        <v>1117</v>
      </c>
      <c r="K2" s="7">
        <v>45200</v>
      </c>
    </row>
    <row r="3" spans="1:11">
      <c r="A3" s="5"/>
      <c r="B3" s="6"/>
      <c r="C3" s="6"/>
      <c r="D3" s="5"/>
      <c r="E3" s="6"/>
      <c r="F3" s="6"/>
      <c r="G3" s="5"/>
      <c r="H3" s="5"/>
      <c r="I3" s="8" t="s">
        <v>21</v>
      </c>
      <c r="J3" s="87" t="s">
        <v>1117</v>
      </c>
      <c r="K3" s="9"/>
    </row>
  </sheetData>
  <pageMargins left="0.7" right="0.7" top="0.75" bottom="0.75" header="0.3" footer="0.3"/>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3"/>
  <sheetViews>
    <sheetView topLeftCell="D1" workbookViewId="0">
      <selection activeCell="K1" sqref="K$1:K$1048576"/>
    </sheetView>
  </sheetViews>
  <sheetFormatPr defaultColWidth="9.125" defaultRowHeight="14.25"/>
  <cols>
    <col min="1" max="1" width="4.875" style="2" customWidth="1"/>
    <col min="2" max="2" width="32.125" style="1" customWidth="1"/>
    <col min="3" max="3" width="27.375" style="1" customWidth="1"/>
    <col min="4" max="4" width="20" style="2" customWidth="1"/>
    <col min="5" max="5" width="20.375" style="1" customWidth="1"/>
    <col min="6" max="6" width="36.125" style="1" customWidth="1"/>
    <col min="7" max="7" width="29.25" style="2" customWidth="1"/>
    <col min="8" max="8" width="21.75" style="2" customWidth="1"/>
    <col min="9" max="9" width="63" style="1" customWidth="1"/>
    <col min="10" max="10" width="13.25" style="54" customWidth="1"/>
    <col min="11" max="11" width="12.375" style="2" customWidth="1"/>
    <col min="12" max="16384" width="9.125" style="2"/>
  </cols>
  <sheetData>
    <row r="1" s="1" customFormat="1" ht="60" customHeight="1" spans="1:11">
      <c r="A1" s="3" t="s">
        <v>22</v>
      </c>
      <c r="B1" s="3" t="s">
        <v>23</v>
      </c>
      <c r="C1" s="3" t="s">
        <v>24</v>
      </c>
      <c r="D1" s="3" t="s">
        <v>25</v>
      </c>
      <c r="E1" s="3" t="s">
        <v>26</v>
      </c>
      <c r="F1" s="3" t="s">
        <v>27</v>
      </c>
      <c r="G1" s="3" t="s">
        <v>28</v>
      </c>
      <c r="H1" s="3" t="s">
        <v>29</v>
      </c>
      <c r="I1" s="3" t="s">
        <v>30</v>
      </c>
      <c r="J1" s="49" t="s">
        <v>31</v>
      </c>
      <c r="K1" s="3" t="s">
        <v>32</v>
      </c>
    </row>
    <row r="2" ht="28.5" spans="1:11">
      <c r="A2" s="2">
        <v>1</v>
      </c>
      <c r="B2" s="3" t="s">
        <v>33</v>
      </c>
      <c r="C2" s="3"/>
      <c r="D2" s="4" t="s">
        <v>34</v>
      </c>
      <c r="E2" s="3" t="s">
        <v>35</v>
      </c>
      <c r="F2" s="3" t="s">
        <v>36</v>
      </c>
      <c r="G2" s="4" t="s">
        <v>37</v>
      </c>
      <c r="H2" s="4" t="s">
        <v>4</v>
      </c>
      <c r="I2" s="3" t="s">
        <v>38</v>
      </c>
      <c r="J2" s="54">
        <v>2</v>
      </c>
      <c r="K2" s="7">
        <v>45170</v>
      </c>
    </row>
    <row r="3" ht="28.5" spans="1:11">
      <c r="A3" s="2">
        <v>2</v>
      </c>
      <c r="B3" s="3" t="s">
        <v>39</v>
      </c>
      <c r="C3" s="3" t="s">
        <v>40</v>
      </c>
      <c r="D3" s="4" t="s">
        <v>34</v>
      </c>
      <c r="E3" s="3" t="s">
        <v>35</v>
      </c>
      <c r="F3" s="3" t="s">
        <v>36</v>
      </c>
      <c r="G3" s="4" t="s">
        <v>41</v>
      </c>
      <c r="H3" s="4" t="s">
        <v>42</v>
      </c>
      <c r="I3" s="3" t="s">
        <v>43</v>
      </c>
      <c r="J3" s="54">
        <v>1</v>
      </c>
      <c r="K3" s="7">
        <v>45180</v>
      </c>
    </row>
    <row r="4" ht="28.5" spans="1:11">
      <c r="A4" s="2">
        <v>3</v>
      </c>
      <c r="B4" s="3" t="s">
        <v>39</v>
      </c>
      <c r="C4" s="3" t="s">
        <v>44</v>
      </c>
      <c r="D4" s="4" t="s">
        <v>34</v>
      </c>
      <c r="E4" s="3" t="s">
        <v>45</v>
      </c>
      <c r="F4" s="3" t="s">
        <v>46</v>
      </c>
      <c r="G4" s="4" t="s">
        <v>47</v>
      </c>
      <c r="H4" s="4" t="s">
        <v>4</v>
      </c>
      <c r="I4" s="3" t="s">
        <v>48</v>
      </c>
      <c r="J4" s="54">
        <v>2</v>
      </c>
      <c r="K4" s="7">
        <v>45110</v>
      </c>
    </row>
    <row r="5" ht="28.5" spans="1:11">
      <c r="A5" s="2">
        <v>4</v>
      </c>
      <c r="B5" s="3" t="s">
        <v>49</v>
      </c>
      <c r="C5" s="3" t="s">
        <v>50</v>
      </c>
      <c r="D5" s="4" t="s">
        <v>34</v>
      </c>
      <c r="E5" s="3" t="s">
        <v>51</v>
      </c>
      <c r="F5" s="3" t="s">
        <v>52</v>
      </c>
      <c r="G5" s="4" t="s">
        <v>53</v>
      </c>
      <c r="H5" s="4" t="s">
        <v>54</v>
      </c>
      <c r="I5" s="3" t="s">
        <v>55</v>
      </c>
      <c r="J5" s="54">
        <v>3</v>
      </c>
      <c r="K5" s="7">
        <v>45170</v>
      </c>
    </row>
    <row r="6" ht="28.5" spans="1:11">
      <c r="A6" s="2">
        <v>5</v>
      </c>
      <c r="B6" s="3" t="s">
        <v>49</v>
      </c>
      <c r="C6" s="3"/>
      <c r="D6" s="4" t="s">
        <v>34</v>
      </c>
      <c r="E6" s="3" t="s">
        <v>35</v>
      </c>
      <c r="F6" s="3" t="s">
        <v>56</v>
      </c>
      <c r="G6" s="4" t="s">
        <v>57</v>
      </c>
      <c r="H6" s="4" t="s">
        <v>4</v>
      </c>
      <c r="I6" s="3" t="s">
        <v>58</v>
      </c>
      <c r="J6" s="54">
        <v>2</v>
      </c>
      <c r="K6" s="7">
        <v>45107</v>
      </c>
    </row>
    <row r="7" ht="28.5" spans="1:11">
      <c r="A7" s="2">
        <v>6</v>
      </c>
      <c r="B7" s="3" t="s">
        <v>33</v>
      </c>
      <c r="C7" s="3"/>
      <c r="D7" s="4" t="s">
        <v>34</v>
      </c>
      <c r="E7" s="3" t="s">
        <v>45</v>
      </c>
      <c r="F7" s="3" t="s">
        <v>59</v>
      </c>
      <c r="G7" s="4" t="s">
        <v>60</v>
      </c>
      <c r="H7" s="4" t="s">
        <v>4</v>
      </c>
      <c r="I7" s="3" t="s">
        <v>61</v>
      </c>
      <c r="J7" s="54">
        <v>2</v>
      </c>
      <c r="K7" s="7">
        <v>45200</v>
      </c>
    </row>
    <row r="8" ht="28.5" spans="1:11">
      <c r="A8" s="2">
        <v>7</v>
      </c>
      <c r="B8" s="3" t="s">
        <v>33</v>
      </c>
      <c r="C8" s="3"/>
      <c r="D8" s="4" t="s">
        <v>34</v>
      </c>
      <c r="E8" s="3" t="s">
        <v>35</v>
      </c>
      <c r="F8" s="3" t="s">
        <v>62</v>
      </c>
      <c r="G8" s="4" t="s">
        <v>41</v>
      </c>
      <c r="H8" s="4" t="s">
        <v>4</v>
      </c>
      <c r="I8" s="3" t="s">
        <v>63</v>
      </c>
      <c r="J8" s="54">
        <v>1</v>
      </c>
      <c r="K8" s="7">
        <v>45239</v>
      </c>
    </row>
    <row r="9" ht="42.75" spans="1:11">
      <c r="A9" s="2">
        <v>8</v>
      </c>
      <c r="B9" s="3" t="s">
        <v>64</v>
      </c>
      <c r="C9" s="3"/>
      <c r="D9" s="4" t="s">
        <v>34</v>
      </c>
      <c r="E9" s="3" t="s">
        <v>51</v>
      </c>
      <c r="F9" s="3" t="s">
        <v>65</v>
      </c>
      <c r="G9" s="4" t="s">
        <v>47</v>
      </c>
      <c r="H9" s="4" t="s">
        <v>4</v>
      </c>
      <c r="I9" s="3" t="s">
        <v>66</v>
      </c>
      <c r="J9" s="54">
        <v>2</v>
      </c>
      <c r="K9" s="7">
        <v>45138</v>
      </c>
    </row>
    <row r="10" spans="1:11">
      <c r="A10" s="2">
        <v>9</v>
      </c>
      <c r="B10" s="3" t="s">
        <v>67</v>
      </c>
      <c r="C10" s="3"/>
      <c r="D10" s="4" t="s">
        <v>34</v>
      </c>
      <c r="E10" s="3" t="s">
        <v>35</v>
      </c>
      <c r="F10" s="3" t="s">
        <v>68</v>
      </c>
      <c r="G10" s="4" t="s">
        <v>69</v>
      </c>
      <c r="H10" s="4" t="s">
        <v>4</v>
      </c>
      <c r="I10" s="3" t="s">
        <v>70</v>
      </c>
      <c r="J10" s="54">
        <v>3</v>
      </c>
      <c r="K10" s="7">
        <v>45170</v>
      </c>
    </row>
    <row r="11" ht="28.5" spans="1:11">
      <c r="A11" s="2">
        <v>10</v>
      </c>
      <c r="B11" s="3" t="s">
        <v>33</v>
      </c>
      <c r="C11" s="3"/>
      <c r="D11" s="4" t="s">
        <v>34</v>
      </c>
      <c r="E11" s="3" t="s">
        <v>35</v>
      </c>
      <c r="F11" s="3" t="s">
        <v>71</v>
      </c>
      <c r="G11" s="4" t="s">
        <v>72</v>
      </c>
      <c r="H11" s="4" t="s">
        <v>4</v>
      </c>
      <c r="I11" s="3" t="s">
        <v>73</v>
      </c>
      <c r="J11" s="54">
        <v>1</v>
      </c>
      <c r="K11" s="7">
        <v>45170</v>
      </c>
    </row>
    <row r="12" ht="42.75" spans="1:11">
      <c r="A12" s="2">
        <v>11</v>
      </c>
      <c r="B12" s="3" t="s">
        <v>74</v>
      </c>
      <c r="C12" s="3" t="s">
        <v>75</v>
      </c>
      <c r="D12" s="4" t="s">
        <v>34</v>
      </c>
      <c r="E12" s="3" t="s">
        <v>76</v>
      </c>
      <c r="F12" s="3" t="s">
        <v>77</v>
      </c>
      <c r="G12" s="4" t="s">
        <v>47</v>
      </c>
      <c r="H12" s="4" t="s">
        <v>4</v>
      </c>
      <c r="I12" s="3" t="s">
        <v>78</v>
      </c>
      <c r="J12" s="54">
        <v>2</v>
      </c>
      <c r="K12" s="7">
        <v>45170</v>
      </c>
    </row>
    <row r="13" ht="28.5" spans="1:11">
      <c r="A13" s="2">
        <v>12</v>
      </c>
      <c r="B13" s="3" t="s">
        <v>33</v>
      </c>
      <c r="C13" s="3"/>
      <c r="D13" s="4" t="s">
        <v>34</v>
      </c>
      <c r="E13" s="3" t="s">
        <v>79</v>
      </c>
      <c r="F13" s="3" t="s">
        <v>80</v>
      </c>
      <c r="G13" s="4" t="s">
        <v>81</v>
      </c>
      <c r="H13" s="4" t="s">
        <v>4</v>
      </c>
      <c r="I13" s="3" t="s">
        <v>82</v>
      </c>
      <c r="J13" s="54">
        <v>3</v>
      </c>
      <c r="K13" s="7">
        <v>45170</v>
      </c>
    </row>
    <row r="14" ht="28.5" spans="1:11">
      <c r="A14" s="2">
        <v>13</v>
      </c>
      <c r="B14" s="3" t="s">
        <v>83</v>
      </c>
      <c r="C14" s="3" t="s">
        <v>84</v>
      </c>
      <c r="D14" s="4" t="s">
        <v>34</v>
      </c>
      <c r="E14" s="3" t="s">
        <v>76</v>
      </c>
      <c r="F14" s="3" t="s">
        <v>85</v>
      </c>
      <c r="G14" s="4" t="s">
        <v>86</v>
      </c>
      <c r="H14" s="4" t="s">
        <v>4</v>
      </c>
      <c r="I14" s="3" t="s">
        <v>87</v>
      </c>
      <c r="J14" s="54">
        <v>1</v>
      </c>
      <c r="K14" s="7">
        <v>45170</v>
      </c>
    </row>
    <row r="15" spans="1:11">
      <c r="A15" s="2">
        <v>14</v>
      </c>
      <c r="B15" s="3" t="s">
        <v>33</v>
      </c>
      <c r="C15" s="3"/>
      <c r="D15" s="4" t="s">
        <v>34</v>
      </c>
      <c r="E15" s="3" t="s">
        <v>88</v>
      </c>
      <c r="F15" s="3" t="s">
        <v>89</v>
      </c>
      <c r="G15" s="4" t="s">
        <v>90</v>
      </c>
      <c r="H15" s="4" t="s">
        <v>4</v>
      </c>
      <c r="I15" s="3" t="s">
        <v>91</v>
      </c>
      <c r="J15" s="54">
        <v>1</v>
      </c>
      <c r="K15" s="7">
        <v>45170</v>
      </c>
    </row>
    <row r="16" ht="28.5" spans="1:11">
      <c r="A16" s="2">
        <v>15</v>
      </c>
      <c r="B16" s="3" t="s">
        <v>33</v>
      </c>
      <c r="C16" s="3"/>
      <c r="D16" s="4" t="s">
        <v>34</v>
      </c>
      <c r="E16" s="3" t="s">
        <v>92</v>
      </c>
      <c r="F16" s="3" t="s">
        <v>93</v>
      </c>
      <c r="G16" s="4" t="s">
        <v>86</v>
      </c>
      <c r="H16" s="4" t="s">
        <v>4</v>
      </c>
      <c r="I16" s="3" t="s">
        <v>94</v>
      </c>
      <c r="J16" s="54">
        <v>2</v>
      </c>
      <c r="K16" s="7">
        <v>45170</v>
      </c>
    </row>
    <row r="17" ht="71.25" spans="1:11">
      <c r="A17" s="2">
        <v>16</v>
      </c>
      <c r="B17" s="3" t="s">
        <v>33</v>
      </c>
      <c r="C17" s="3"/>
      <c r="D17" s="4" t="s">
        <v>34</v>
      </c>
      <c r="E17" s="3" t="s">
        <v>95</v>
      </c>
      <c r="F17" s="3" t="s">
        <v>96</v>
      </c>
      <c r="G17" s="4" t="s">
        <v>97</v>
      </c>
      <c r="H17" s="4" t="s">
        <v>4</v>
      </c>
      <c r="I17" s="3" t="s">
        <v>98</v>
      </c>
      <c r="J17" s="54">
        <v>2</v>
      </c>
      <c r="K17" s="7">
        <v>45170</v>
      </c>
    </row>
    <row r="18" ht="42.75" spans="1:11">
      <c r="A18" s="2">
        <v>17</v>
      </c>
      <c r="B18" s="3" t="s">
        <v>33</v>
      </c>
      <c r="C18" s="3" t="s">
        <v>99</v>
      </c>
      <c r="D18" s="4" t="s">
        <v>34</v>
      </c>
      <c r="E18" s="3" t="s">
        <v>100</v>
      </c>
      <c r="F18" s="3" t="s">
        <v>101</v>
      </c>
      <c r="G18" s="4" t="s">
        <v>102</v>
      </c>
      <c r="H18" s="4" t="s">
        <v>4</v>
      </c>
      <c r="I18" s="3" t="s">
        <v>103</v>
      </c>
      <c r="J18" s="54">
        <v>1</v>
      </c>
      <c r="K18" s="7">
        <v>45170</v>
      </c>
    </row>
    <row r="19" ht="42.75" spans="1:11">
      <c r="A19" s="2">
        <v>18</v>
      </c>
      <c r="B19" s="3" t="s">
        <v>104</v>
      </c>
      <c r="C19" s="3" t="s">
        <v>105</v>
      </c>
      <c r="D19" s="4" t="s">
        <v>34</v>
      </c>
      <c r="E19" s="3" t="s">
        <v>106</v>
      </c>
      <c r="F19" s="3" t="s">
        <v>107</v>
      </c>
      <c r="G19" s="4" t="s">
        <v>81</v>
      </c>
      <c r="H19" s="4" t="s">
        <v>4</v>
      </c>
      <c r="I19" s="3" t="s">
        <v>108</v>
      </c>
      <c r="J19" s="54">
        <v>3</v>
      </c>
      <c r="K19" s="7">
        <v>45170</v>
      </c>
    </row>
    <row r="20" ht="28.5" spans="1:11">
      <c r="A20" s="2">
        <v>19</v>
      </c>
      <c r="B20" s="3" t="s">
        <v>33</v>
      </c>
      <c r="C20" s="3"/>
      <c r="D20" s="4" t="s">
        <v>34</v>
      </c>
      <c r="E20" s="3" t="s">
        <v>109</v>
      </c>
      <c r="F20" s="3" t="s">
        <v>110</v>
      </c>
      <c r="G20" s="4" t="s">
        <v>86</v>
      </c>
      <c r="H20" s="4" t="s">
        <v>4</v>
      </c>
      <c r="I20" s="3" t="s">
        <v>111</v>
      </c>
      <c r="J20" s="54">
        <v>2</v>
      </c>
      <c r="K20" s="7">
        <v>45170</v>
      </c>
    </row>
    <row r="21" ht="57" spans="1:11">
      <c r="A21" s="2">
        <v>20</v>
      </c>
      <c r="B21" s="3" t="s">
        <v>112</v>
      </c>
      <c r="C21" s="3" t="s">
        <v>113</v>
      </c>
      <c r="D21" s="4" t="s">
        <v>34</v>
      </c>
      <c r="E21" s="3" t="s">
        <v>114</v>
      </c>
      <c r="F21" s="3" t="s">
        <v>115</v>
      </c>
      <c r="G21" s="4" t="s">
        <v>116</v>
      </c>
      <c r="H21" s="4" t="s">
        <v>4</v>
      </c>
      <c r="I21" s="3" t="s">
        <v>117</v>
      </c>
      <c r="J21" s="54">
        <v>1</v>
      </c>
      <c r="K21" s="7">
        <v>45170</v>
      </c>
    </row>
    <row r="22" ht="57" spans="1:11">
      <c r="A22" s="2">
        <v>21</v>
      </c>
      <c r="B22" s="3" t="s">
        <v>33</v>
      </c>
      <c r="C22" s="3"/>
      <c r="D22" s="4" t="s">
        <v>34</v>
      </c>
      <c r="E22" s="3" t="s">
        <v>118</v>
      </c>
      <c r="F22" s="3" t="s">
        <v>119</v>
      </c>
      <c r="G22" s="4" t="s">
        <v>120</v>
      </c>
      <c r="H22" s="4" t="s">
        <v>4</v>
      </c>
      <c r="I22" s="3" t="s">
        <v>121</v>
      </c>
      <c r="J22" s="54">
        <v>2</v>
      </c>
      <c r="K22" s="7">
        <v>45170</v>
      </c>
    </row>
    <row r="23" ht="28.5" spans="1:11">
      <c r="A23" s="2">
        <v>22</v>
      </c>
      <c r="B23" s="3" t="s">
        <v>33</v>
      </c>
      <c r="C23" s="3"/>
      <c r="D23" s="4" t="s">
        <v>34</v>
      </c>
      <c r="E23" s="3" t="s">
        <v>122</v>
      </c>
      <c r="F23" s="3" t="s">
        <v>123</v>
      </c>
      <c r="G23" s="4" t="s">
        <v>124</v>
      </c>
      <c r="H23" s="4" t="s">
        <v>4</v>
      </c>
      <c r="I23" s="3" t="s">
        <v>125</v>
      </c>
      <c r="J23" s="54">
        <v>1</v>
      </c>
      <c r="K23" s="7">
        <v>45170</v>
      </c>
    </row>
    <row r="24" spans="1:11">
      <c r="A24" s="2">
        <v>23</v>
      </c>
      <c r="B24" s="3" t="s">
        <v>33</v>
      </c>
      <c r="C24" s="3"/>
      <c r="D24" s="4" t="s">
        <v>34</v>
      </c>
      <c r="E24" s="3" t="s">
        <v>126</v>
      </c>
      <c r="F24" s="3" t="s">
        <v>127</v>
      </c>
      <c r="G24" s="4" t="s">
        <v>128</v>
      </c>
      <c r="H24" s="4" t="s">
        <v>4</v>
      </c>
      <c r="I24" s="3" t="s">
        <v>129</v>
      </c>
      <c r="J24" s="54">
        <v>3</v>
      </c>
      <c r="K24" s="7">
        <v>45170</v>
      </c>
    </row>
    <row r="25" ht="28.5" spans="1:11">
      <c r="A25" s="2">
        <v>24</v>
      </c>
      <c r="B25" s="3" t="s">
        <v>112</v>
      </c>
      <c r="C25" s="3" t="s">
        <v>130</v>
      </c>
      <c r="D25" s="4" t="s">
        <v>34</v>
      </c>
      <c r="E25" s="3" t="s">
        <v>131</v>
      </c>
      <c r="F25" s="3" t="s">
        <v>132</v>
      </c>
      <c r="G25" s="4" t="s">
        <v>133</v>
      </c>
      <c r="H25" s="4" t="s">
        <v>4</v>
      </c>
      <c r="I25" s="3" t="s">
        <v>134</v>
      </c>
      <c r="J25" s="54">
        <v>1</v>
      </c>
      <c r="K25" s="7">
        <v>45170</v>
      </c>
    </row>
    <row r="26" ht="57" spans="1:11">
      <c r="A26" s="2">
        <v>25</v>
      </c>
      <c r="B26" s="3" t="s">
        <v>33</v>
      </c>
      <c r="C26" s="3"/>
      <c r="D26" s="4" t="s">
        <v>34</v>
      </c>
      <c r="E26" s="3" t="s">
        <v>135</v>
      </c>
      <c r="F26" s="3" t="s">
        <v>123</v>
      </c>
      <c r="G26" s="4" t="s">
        <v>120</v>
      </c>
      <c r="H26" s="4" t="s">
        <v>4</v>
      </c>
      <c r="I26" s="3" t="s">
        <v>136</v>
      </c>
      <c r="J26" s="54">
        <v>2</v>
      </c>
      <c r="K26" s="7">
        <v>45170</v>
      </c>
    </row>
    <row r="27" ht="42.75" spans="1:11">
      <c r="A27" s="2">
        <v>26</v>
      </c>
      <c r="B27" s="3" t="s">
        <v>137</v>
      </c>
      <c r="C27" s="3" t="s">
        <v>138</v>
      </c>
      <c r="D27" s="4" t="s">
        <v>34</v>
      </c>
      <c r="E27" s="3" t="s">
        <v>35</v>
      </c>
      <c r="F27" s="3" t="s">
        <v>139</v>
      </c>
      <c r="G27" s="4" t="s">
        <v>140</v>
      </c>
      <c r="H27" s="4" t="s">
        <v>4</v>
      </c>
      <c r="I27" s="3" t="s">
        <v>141</v>
      </c>
      <c r="J27" s="54">
        <v>1</v>
      </c>
      <c r="K27" s="7">
        <v>45170</v>
      </c>
    </row>
    <row r="28" ht="42.75" spans="1:11">
      <c r="A28" s="2">
        <v>27</v>
      </c>
      <c r="B28" s="3" t="s">
        <v>142</v>
      </c>
      <c r="C28" s="3" t="s">
        <v>143</v>
      </c>
      <c r="D28" s="4" t="s">
        <v>34</v>
      </c>
      <c r="E28" s="3" t="s">
        <v>51</v>
      </c>
      <c r="F28" s="3" t="s">
        <v>69</v>
      </c>
      <c r="G28" s="4" t="s">
        <v>144</v>
      </c>
      <c r="H28" s="4" t="s">
        <v>4</v>
      </c>
      <c r="I28" s="3" t="s">
        <v>145</v>
      </c>
      <c r="J28" s="54">
        <v>1</v>
      </c>
      <c r="K28" s="7">
        <v>45170</v>
      </c>
    </row>
    <row r="29" ht="28.5" spans="1:11">
      <c r="A29" s="2">
        <v>28</v>
      </c>
      <c r="B29" s="3" t="s">
        <v>33</v>
      </c>
      <c r="C29" s="3"/>
      <c r="D29" s="4" t="s">
        <v>34</v>
      </c>
      <c r="E29" s="3" t="s">
        <v>146</v>
      </c>
      <c r="F29" s="3" t="s">
        <v>147</v>
      </c>
      <c r="G29" s="4" t="s">
        <v>148</v>
      </c>
      <c r="H29" s="4" t="s">
        <v>4</v>
      </c>
      <c r="I29" s="3" t="s">
        <v>149</v>
      </c>
      <c r="J29" s="54">
        <v>1</v>
      </c>
      <c r="K29" s="7">
        <v>45170</v>
      </c>
    </row>
    <row r="30" ht="28.5" spans="1:11">
      <c r="A30" s="2">
        <v>29</v>
      </c>
      <c r="B30" s="3" t="s">
        <v>33</v>
      </c>
      <c r="C30" s="3"/>
      <c r="D30" s="4" t="s">
        <v>34</v>
      </c>
      <c r="E30" s="3" t="s">
        <v>76</v>
      </c>
      <c r="F30" s="3" t="s">
        <v>150</v>
      </c>
      <c r="G30" s="4" t="s">
        <v>86</v>
      </c>
      <c r="H30" s="4" t="s">
        <v>4</v>
      </c>
      <c r="I30" s="3" t="s">
        <v>151</v>
      </c>
      <c r="J30" s="54">
        <v>1</v>
      </c>
      <c r="K30" s="7">
        <v>45170</v>
      </c>
    </row>
    <row r="31" spans="1:11">
      <c r="A31" s="2">
        <v>30</v>
      </c>
      <c r="B31" s="3" t="s">
        <v>33</v>
      </c>
      <c r="C31" s="3"/>
      <c r="D31" s="4" t="s">
        <v>34</v>
      </c>
      <c r="E31" s="3" t="s">
        <v>35</v>
      </c>
      <c r="F31" s="3" t="s">
        <v>152</v>
      </c>
      <c r="G31" s="4" t="s">
        <v>90</v>
      </c>
      <c r="H31" s="4" t="s">
        <v>153</v>
      </c>
      <c r="I31" s="3" t="s">
        <v>154</v>
      </c>
      <c r="J31" s="54">
        <v>1</v>
      </c>
      <c r="K31" s="7">
        <v>45170</v>
      </c>
    </row>
    <row r="32" ht="42.75" spans="1:11">
      <c r="A32" s="2">
        <v>31</v>
      </c>
      <c r="B32" s="3" t="s">
        <v>155</v>
      </c>
      <c r="C32" s="3"/>
      <c r="D32" s="4" t="s">
        <v>34</v>
      </c>
      <c r="E32" s="3" t="s">
        <v>76</v>
      </c>
      <c r="F32" s="3" t="s">
        <v>156</v>
      </c>
      <c r="G32" s="4" t="s">
        <v>53</v>
      </c>
      <c r="H32" s="4" t="s">
        <v>4</v>
      </c>
      <c r="I32" s="3" t="s">
        <v>157</v>
      </c>
      <c r="J32" s="54">
        <v>2</v>
      </c>
      <c r="K32" s="7">
        <v>45170</v>
      </c>
    </row>
    <row r="33" ht="42.75" spans="1:11">
      <c r="A33" s="2">
        <v>32</v>
      </c>
      <c r="B33" s="3" t="s">
        <v>33</v>
      </c>
      <c r="C33" s="3" t="s">
        <v>158</v>
      </c>
      <c r="D33" s="4" t="s">
        <v>34</v>
      </c>
      <c r="E33" s="3" t="s">
        <v>159</v>
      </c>
      <c r="F33" s="3" t="s">
        <v>160</v>
      </c>
      <c r="G33" s="4" t="s">
        <v>161</v>
      </c>
      <c r="H33" s="4" t="s">
        <v>4</v>
      </c>
      <c r="I33" s="3" t="s">
        <v>162</v>
      </c>
      <c r="J33" s="54">
        <v>1</v>
      </c>
      <c r="K33" s="7">
        <v>45170</v>
      </c>
    </row>
    <row r="34" ht="28.5" spans="1:11">
      <c r="A34" s="2">
        <v>33</v>
      </c>
      <c r="B34" s="3" t="s">
        <v>33</v>
      </c>
      <c r="C34" s="3"/>
      <c r="D34" s="4" t="s">
        <v>34</v>
      </c>
      <c r="E34" s="3" t="s">
        <v>163</v>
      </c>
      <c r="F34" s="3" t="s">
        <v>164</v>
      </c>
      <c r="G34" s="4" t="s">
        <v>165</v>
      </c>
      <c r="H34" s="4" t="s">
        <v>4</v>
      </c>
      <c r="I34" s="3" t="s">
        <v>166</v>
      </c>
      <c r="J34" s="54">
        <v>3</v>
      </c>
      <c r="K34" s="7">
        <v>45170</v>
      </c>
    </row>
    <row r="35" ht="42.75" spans="1:11">
      <c r="A35" s="2">
        <v>34</v>
      </c>
      <c r="B35" s="3" t="s">
        <v>167</v>
      </c>
      <c r="C35" s="3" t="s">
        <v>168</v>
      </c>
      <c r="D35" s="4" t="s">
        <v>34</v>
      </c>
      <c r="E35" s="3" t="s">
        <v>35</v>
      </c>
      <c r="F35" s="3" t="s">
        <v>169</v>
      </c>
      <c r="G35" s="4" t="s">
        <v>41</v>
      </c>
      <c r="H35" s="4" t="s">
        <v>4</v>
      </c>
      <c r="I35" s="3" t="s">
        <v>170</v>
      </c>
      <c r="J35" s="54">
        <v>2</v>
      </c>
      <c r="K35" s="7">
        <v>45170</v>
      </c>
    </row>
    <row r="36" ht="85.5" spans="1:11">
      <c r="A36" s="2">
        <v>35</v>
      </c>
      <c r="B36" s="3" t="s">
        <v>171</v>
      </c>
      <c r="C36" s="3" t="s">
        <v>172</v>
      </c>
      <c r="D36" s="4" t="s">
        <v>34</v>
      </c>
      <c r="E36" s="3" t="s">
        <v>173</v>
      </c>
      <c r="F36" s="3" t="s">
        <v>174</v>
      </c>
      <c r="G36" s="4" t="s">
        <v>175</v>
      </c>
      <c r="H36" s="4" t="s">
        <v>54</v>
      </c>
      <c r="I36" s="3" t="s">
        <v>176</v>
      </c>
      <c r="J36" s="54">
        <v>3</v>
      </c>
      <c r="K36" s="7">
        <v>45170</v>
      </c>
    </row>
    <row r="37" ht="85.5" spans="1:11">
      <c r="A37" s="2">
        <v>36</v>
      </c>
      <c r="B37" s="3" t="s">
        <v>171</v>
      </c>
      <c r="C37" s="3" t="s">
        <v>172</v>
      </c>
      <c r="D37" s="4" t="s">
        <v>34</v>
      </c>
      <c r="E37" s="3" t="s">
        <v>177</v>
      </c>
      <c r="F37" s="3" t="s">
        <v>178</v>
      </c>
      <c r="G37" s="4" t="s">
        <v>175</v>
      </c>
      <c r="H37" s="4" t="s">
        <v>54</v>
      </c>
      <c r="I37" s="3" t="s">
        <v>176</v>
      </c>
      <c r="J37" s="54">
        <v>3</v>
      </c>
      <c r="K37" s="7">
        <v>45170</v>
      </c>
    </row>
    <row r="38" ht="85.5" spans="1:11">
      <c r="A38" s="2">
        <v>37</v>
      </c>
      <c r="B38" s="3" t="s">
        <v>171</v>
      </c>
      <c r="C38" s="3" t="s">
        <v>172</v>
      </c>
      <c r="D38" s="4" t="s">
        <v>34</v>
      </c>
      <c r="E38" s="3" t="s">
        <v>179</v>
      </c>
      <c r="F38" s="3" t="s">
        <v>178</v>
      </c>
      <c r="G38" s="4" t="s">
        <v>175</v>
      </c>
      <c r="H38" s="4" t="s">
        <v>54</v>
      </c>
      <c r="I38" s="3" t="s">
        <v>180</v>
      </c>
      <c r="J38" s="54">
        <v>3</v>
      </c>
      <c r="K38" s="7">
        <v>45170</v>
      </c>
    </row>
    <row r="39" ht="85.5" spans="1:11">
      <c r="A39" s="2">
        <v>38</v>
      </c>
      <c r="B39" s="3" t="s">
        <v>171</v>
      </c>
      <c r="C39" s="3" t="s">
        <v>172</v>
      </c>
      <c r="D39" s="4" t="s">
        <v>34</v>
      </c>
      <c r="E39" s="3" t="s">
        <v>181</v>
      </c>
      <c r="F39" s="3" t="s">
        <v>178</v>
      </c>
      <c r="G39" s="4" t="s">
        <v>175</v>
      </c>
      <c r="H39" s="4" t="s">
        <v>54</v>
      </c>
      <c r="I39" s="3" t="s">
        <v>182</v>
      </c>
      <c r="J39" s="54">
        <v>3</v>
      </c>
      <c r="K39" s="7">
        <v>45170</v>
      </c>
    </row>
    <row r="40" ht="42.75" spans="1:11">
      <c r="A40" s="2">
        <v>39</v>
      </c>
      <c r="B40" s="3" t="s">
        <v>33</v>
      </c>
      <c r="C40" s="3"/>
      <c r="D40" s="4" t="s">
        <v>34</v>
      </c>
      <c r="E40" s="3" t="s">
        <v>183</v>
      </c>
      <c r="F40" s="3" t="s">
        <v>184</v>
      </c>
      <c r="G40" s="4" t="s">
        <v>120</v>
      </c>
      <c r="H40" s="4" t="s">
        <v>4</v>
      </c>
      <c r="I40" s="3" t="s">
        <v>185</v>
      </c>
      <c r="J40" s="54">
        <v>1</v>
      </c>
      <c r="K40" s="7">
        <v>45170</v>
      </c>
    </row>
    <row r="41" ht="28.5" spans="1:11">
      <c r="A41" s="2">
        <v>40</v>
      </c>
      <c r="B41" s="3" t="s">
        <v>186</v>
      </c>
      <c r="C41" s="3" t="s">
        <v>187</v>
      </c>
      <c r="D41" s="4" t="s">
        <v>34</v>
      </c>
      <c r="E41" s="3" t="s">
        <v>76</v>
      </c>
      <c r="F41" s="3" t="s">
        <v>188</v>
      </c>
      <c r="G41" s="4" t="s">
        <v>189</v>
      </c>
      <c r="H41" s="4" t="s">
        <v>4</v>
      </c>
      <c r="I41" s="3" t="s">
        <v>190</v>
      </c>
      <c r="J41" s="54">
        <v>3</v>
      </c>
      <c r="K41" s="7">
        <v>45170</v>
      </c>
    </row>
    <row r="42" ht="28.5" spans="1:11">
      <c r="A42" s="2">
        <v>41</v>
      </c>
      <c r="B42" s="3" t="s">
        <v>191</v>
      </c>
      <c r="C42" s="3"/>
      <c r="D42" s="4" t="s">
        <v>34</v>
      </c>
      <c r="E42" s="3" t="s">
        <v>35</v>
      </c>
      <c r="F42" s="3" t="s">
        <v>192</v>
      </c>
      <c r="G42" s="4" t="s">
        <v>189</v>
      </c>
      <c r="H42" s="4" t="s">
        <v>4</v>
      </c>
      <c r="I42" s="3" t="s">
        <v>93</v>
      </c>
      <c r="J42" s="54">
        <v>1</v>
      </c>
      <c r="K42" s="7">
        <v>45170</v>
      </c>
    </row>
    <row r="43" ht="28.5" spans="1:11">
      <c r="A43" s="2">
        <v>42</v>
      </c>
      <c r="B43" s="3" t="s">
        <v>191</v>
      </c>
      <c r="C43" s="3"/>
      <c r="D43" s="4" t="s">
        <v>34</v>
      </c>
      <c r="E43" s="3" t="s">
        <v>79</v>
      </c>
      <c r="F43" s="3" t="s">
        <v>80</v>
      </c>
      <c r="G43" s="4" t="s">
        <v>189</v>
      </c>
      <c r="H43" s="4" t="s">
        <v>4</v>
      </c>
      <c r="I43" s="3" t="s">
        <v>193</v>
      </c>
      <c r="J43" s="54">
        <v>2</v>
      </c>
      <c r="K43" s="7">
        <v>45170</v>
      </c>
    </row>
    <row r="44" spans="1:11">
      <c r="A44" s="2">
        <v>43</v>
      </c>
      <c r="B44" s="3" t="s">
        <v>194</v>
      </c>
      <c r="C44" s="3"/>
      <c r="D44" s="4" t="s">
        <v>34</v>
      </c>
      <c r="E44" s="3" t="s">
        <v>76</v>
      </c>
      <c r="F44" s="3" t="s">
        <v>195</v>
      </c>
      <c r="G44" s="4" t="s">
        <v>144</v>
      </c>
      <c r="H44" s="4" t="s">
        <v>4</v>
      </c>
      <c r="I44" s="3" t="s">
        <v>196</v>
      </c>
      <c r="J44" s="54">
        <v>1</v>
      </c>
      <c r="K44" s="7">
        <v>45170</v>
      </c>
    </row>
    <row r="45" ht="28.5" spans="1:11">
      <c r="A45" s="2">
        <v>44</v>
      </c>
      <c r="B45" s="3" t="s">
        <v>197</v>
      </c>
      <c r="C45" s="3"/>
      <c r="D45" s="4" t="s">
        <v>34</v>
      </c>
      <c r="E45" s="3" t="s">
        <v>198</v>
      </c>
      <c r="F45" s="3" t="s">
        <v>199</v>
      </c>
      <c r="G45" s="4" t="s">
        <v>189</v>
      </c>
      <c r="H45" s="4" t="s">
        <v>4</v>
      </c>
      <c r="I45" s="3" t="s">
        <v>200</v>
      </c>
      <c r="J45" s="54">
        <v>3</v>
      </c>
      <c r="K45" s="7">
        <v>45170</v>
      </c>
    </row>
    <row r="46" ht="28.5" spans="1:11">
      <c r="A46" s="2">
        <v>45</v>
      </c>
      <c r="B46" s="3" t="s">
        <v>201</v>
      </c>
      <c r="C46" s="3"/>
      <c r="D46" s="4" t="s">
        <v>34</v>
      </c>
      <c r="E46" s="3" t="s">
        <v>45</v>
      </c>
      <c r="F46" s="3" t="s">
        <v>202</v>
      </c>
      <c r="G46" s="4" t="s">
        <v>189</v>
      </c>
      <c r="H46" s="4" t="s">
        <v>4</v>
      </c>
      <c r="I46" s="3" t="s">
        <v>203</v>
      </c>
      <c r="J46" s="54">
        <v>2</v>
      </c>
      <c r="K46" s="7">
        <v>45170</v>
      </c>
    </row>
    <row r="47" spans="1:11">
      <c r="A47" s="2">
        <v>46</v>
      </c>
      <c r="B47" s="3" t="s">
        <v>201</v>
      </c>
      <c r="C47" s="3"/>
      <c r="D47" s="4" t="s">
        <v>34</v>
      </c>
      <c r="E47" s="3" t="s">
        <v>76</v>
      </c>
      <c r="F47" s="3" t="s">
        <v>85</v>
      </c>
      <c r="G47" s="4" t="s">
        <v>189</v>
      </c>
      <c r="H47" s="4" t="s">
        <v>4</v>
      </c>
      <c r="I47" s="3" t="s">
        <v>204</v>
      </c>
      <c r="J47" s="54">
        <v>1</v>
      </c>
      <c r="K47" s="7">
        <v>45170</v>
      </c>
    </row>
    <row r="48" spans="1:11">
      <c r="A48" s="2">
        <v>47</v>
      </c>
      <c r="B48" s="3" t="s">
        <v>191</v>
      </c>
      <c r="C48" s="3"/>
      <c r="D48" s="4" t="s">
        <v>34</v>
      </c>
      <c r="E48" s="3" t="s">
        <v>76</v>
      </c>
      <c r="F48" s="3" t="s">
        <v>85</v>
      </c>
      <c r="G48" s="4" t="s">
        <v>189</v>
      </c>
      <c r="H48" s="4" t="s">
        <v>4</v>
      </c>
      <c r="I48" s="3" t="s">
        <v>205</v>
      </c>
      <c r="J48" s="54">
        <v>1</v>
      </c>
      <c r="K48" s="7">
        <v>45170</v>
      </c>
    </row>
    <row r="49" ht="28.5" spans="1:11">
      <c r="A49" s="2">
        <v>48</v>
      </c>
      <c r="B49" s="3" t="s">
        <v>206</v>
      </c>
      <c r="C49" s="3"/>
      <c r="D49" s="4" t="s">
        <v>34</v>
      </c>
      <c r="E49" s="3" t="s">
        <v>207</v>
      </c>
      <c r="F49" s="3" t="s">
        <v>208</v>
      </c>
      <c r="G49" s="4" t="s">
        <v>144</v>
      </c>
      <c r="H49" s="4" t="s">
        <v>4</v>
      </c>
      <c r="I49" s="3" t="s">
        <v>209</v>
      </c>
      <c r="J49" s="54">
        <v>2</v>
      </c>
      <c r="K49" s="7">
        <v>45170</v>
      </c>
    </row>
    <row r="50" ht="28.5" spans="1:11">
      <c r="A50" s="2">
        <v>49</v>
      </c>
      <c r="B50" s="3" t="s">
        <v>191</v>
      </c>
      <c r="C50" s="3"/>
      <c r="D50" s="4" t="s">
        <v>34</v>
      </c>
      <c r="E50" s="3" t="s">
        <v>210</v>
      </c>
      <c r="F50" s="3" t="s">
        <v>211</v>
      </c>
      <c r="G50" s="4" t="s">
        <v>189</v>
      </c>
      <c r="H50" s="4" t="s">
        <v>4</v>
      </c>
      <c r="I50" s="3" t="s">
        <v>212</v>
      </c>
      <c r="J50" s="54">
        <v>1</v>
      </c>
      <c r="K50" s="7">
        <v>45170</v>
      </c>
    </row>
    <row r="51" ht="28.5" spans="1:11">
      <c r="A51" s="2">
        <v>50</v>
      </c>
      <c r="B51" s="3" t="s">
        <v>201</v>
      </c>
      <c r="C51" s="3"/>
      <c r="D51" s="4" t="s">
        <v>34</v>
      </c>
      <c r="E51" s="3" t="s">
        <v>210</v>
      </c>
      <c r="F51" s="3" t="s">
        <v>211</v>
      </c>
      <c r="G51" s="4" t="s">
        <v>189</v>
      </c>
      <c r="H51" s="4" t="s">
        <v>4</v>
      </c>
      <c r="I51" s="3" t="s">
        <v>213</v>
      </c>
      <c r="J51" s="54">
        <v>1</v>
      </c>
      <c r="K51" s="7">
        <v>45170</v>
      </c>
    </row>
    <row r="52" ht="28.5" spans="1:11">
      <c r="A52" s="2">
        <v>51</v>
      </c>
      <c r="B52" s="3" t="s">
        <v>214</v>
      </c>
      <c r="C52" s="3"/>
      <c r="D52" s="4" t="s">
        <v>34</v>
      </c>
      <c r="E52" s="3" t="s">
        <v>215</v>
      </c>
      <c r="F52" s="3" t="s">
        <v>216</v>
      </c>
      <c r="G52" s="4" t="s">
        <v>144</v>
      </c>
      <c r="H52" s="4" t="s">
        <v>4</v>
      </c>
      <c r="I52" s="3" t="s">
        <v>217</v>
      </c>
      <c r="J52" s="54">
        <v>2</v>
      </c>
      <c r="K52" s="7">
        <v>45170</v>
      </c>
    </row>
    <row r="53" ht="28.5" spans="1:11">
      <c r="A53" s="2">
        <v>52</v>
      </c>
      <c r="B53" s="3" t="s">
        <v>201</v>
      </c>
      <c r="C53" s="3"/>
      <c r="D53" s="4" t="s">
        <v>34</v>
      </c>
      <c r="E53" s="3" t="s">
        <v>35</v>
      </c>
      <c r="F53" s="3" t="s">
        <v>218</v>
      </c>
      <c r="G53" s="4" t="s">
        <v>144</v>
      </c>
      <c r="H53" s="4" t="s">
        <v>4</v>
      </c>
      <c r="I53" s="3" t="s">
        <v>219</v>
      </c>
      <c r="J53" s="54">
        <v>1</v>
      </c>
      <c r="K53" s="7">
        <v>45170</v>
      </c>
    </row>
    <row r="54" ht="42.75" spans="1:11">
      <c r="A54" s="2">
        <v>53</v>
      </c>
      <c r="B54" s="3" t="s">
        <v>201</v>
      </c>
      <c r="C54" s="3"/>
      <c r="D54" s="4" t="s">
        <v>34</v>
      </c>
      <c r="E54" s="3" t="s">
        <v>45</v>
      </c>
      <c r="F54" s="3" t="s">
        <v>220</v>
      </c>
      <c r="G54" s="4" t="s">
        <v>144</v>
      </c>
      <c r="H54" s="4" t="s">
        <v>4</v>
      </c>
      <c r="I54" s="3" t="s">
        <v>221</v>
      </c>
      <c r="J54" s="54">
        <v>1</v>
      </c>
      <c r="K54" s="7">
        <v>45170</v>
      </c>
    </row>
    <row r="55" spans="1:11">
      <c r="A55" s="2">
        <v>54</v>
      </c>
      <c r="B55" s="3" t="s">
        <v>222</v>
      </c>
      <c r="C55" s="3"/>
      <c r="D55" s="4" t="s">
        <v>34</v>
      </c>
      <c r="E55" s="3" t="s">
        <v>51</v>
      </c>
      <c r="F55" s="3" t="s">
        <v>223</v>
      </c>
      <c r="G55" s="4" t="s">
        <v>144</v>
      </c>
      <c r="H55" s="4" t="s">
        <v>4</v>
      </c>
      <c r="I55" s="3" t="s">
        <v>224</v>
      </c>
      <c r="J55" s="54">
        <v>2</v>
      </c>
      <c r="K55" s="7">
        <v>45170</v>
      </c>
    </row>
    <row r="56" ht="42.75" spans="1:11">
      <c r="A56" s="2">
        <v>55</v>
      </c>
      <c r="B56" s="3" t="s">
        <v>197</v>
      </c>
      <c r="C56" s="3"/>
      <c r="D56" s="4" t="s">
        <v>34</v>
      </c>
      <c r="E56" s="3" t="s">
        <v>45</v>
      </c>
      <c r="F56" s="3" t="s">
        <v>225</v>
      </c>
      <c r="G56" s="4" t="s">
        <v>144</v>
      </c>
      <c r="H56" s="4" t="s">
        <v>4</v>
      </c>
      <c r="I56" s="3" t="s">
        <v>226</v>
      </c>
      <c r="J56" s="54">
        <v>1</v>
      </c>
      <c r="K56" s="7">
        <v>45170</v>
      </c>
    </row>
    <row r="57" spans="1:11">
      <c r="A57" s="2">
        <v>56</v>
      </c>
      <c r="B57" s="3" t="s">
        <v>206</v>
      </c>
      <c r="C57" s="3"/>
      <c r="D57" s="4" t="s">
        <v>34</v>
      </c>
      <c r="E57" s="3" t="s">
        <v>35</v>
      </c>
      <c r="F57" s="3" t="s">
        <v>227</v>
      </c>
      <c r="G57" s="4" t="s">
        <v>144</v>
      </c>
      <c r="H57" s="4" t="s">
        <v>4</v>
      </c>
      <c r="I57" s="3" t="s">
        <v>228</v>
      </c>
      <c r="J57" s="54">
        <v>1</v>
      </c>
      <c r="K57" s="7">
        <v>45170</v>
      </c>
    </row>
    <row r="58" ht="28.5" spans="1:11">
      <c r="A58" s="2">
        <v>57</v>
      </c>
      <c r="B58" s="3" t="s">
        <v>191</v>
      </c>
      <c r="C58" s="3"/>
      <c r="D58" s="4" t="s">
        <v>34</v>
      </c>
      <c r="E58" s="3" t="s">
        <v>45</v>
      </c>
      <c r="F58" s="3" t="s">
        <v>229</v>
      </c>
      <c r="G58" s="4" t="s">
        <v>144</v>
      </c>
      <c r="H58" s="4" t="s">
        <v>4</v>
      </c>
      <c r="I58" s="3" t="s">
        <v>230</v>
      </c>
      <c r="J58" s="54">
        <v>1</v>
      </c>
      <c r="K58" s="7">
        <v>45170</v>
      </c>
    </row>
    <row r="59" ht="42.75" spans="1:11">
      <c r="A59" s="2">
        <v>58</v>
      </c>
      <c r="B59" s="3" t="s">
        <v>231</v>
      </c>
      <c r="C59" s="3"/>
      <c r="D59" s="4" t="s">
        <v>34</v>
      </c>
      <c r="E59" s="3" t="s">
        <v>232</v>
      </c>
      <c r="F59" s="3" t="s">
        <v>233</v>
      </c>
      <c r="G59" s="4" t="s">
        <v>234</v>
      </c>
      <c r="H59" s="4" t="s">
        <v>4</v>
      </c>
      <c r="I59" s="3" t="s">
        <v>235</v>
      </c>
      <c r="J59" s="54">
        <v>1</v>
      </c>
      <c r="K59" s="7">
        <v>45170</v>
      </c>
    </row>
    <row r="60" ht="42.75" spans="1:11">
      <c r="A60" s="2">
        <v>59</v>
      </c>
      <c r="B60" s="3" t="s">
        <v>236</v>
      </c>
      <c r="C60" s="3"/>
      <c r="D60" s="4" t="s">
        <v>34</v>
      </c>
      <c r="E60" s="3" t="s">
        <v>237</v>
      </c>
      <c r="F60" s="3" t="s">
        <v>238</v>
      </c>
      <c r="G60" s="4" t="s">
        <v>234</v>
      </c>
      <c r="H60" s="4" t="s">
        <v>4</v>
      </c>
      <c r="I60" s="3" t="s">
        <v>239</v>
      </c>
      <c r="J60" s="54">
        <v>1</v>
      </c>
      <c r="K60" s="7">
        <v>45170</v>
      </c>
    </row>
    <row r="61" spans="1:11">
      <c r="A61" s="2">
        <v>60</v>
      </c>
      <c r="B61" s="3" t="s">
        <v>240</v>
      </c>
      <c r="C61" s="3"/>
      <c r="D61" s="4" t="s">
        <v>34</v>
      </c>
      <c r="E61" s="3" t="s">
        <v>241</v>
      </c>
      <c r="F61" s="3" t="s">
        <v>242</v>
      </c>
      <c r="G61" s="4" t="s">
        <v>234</v>
      </c>
      <c r="H61" s="4" t="s">
        <v>4</v>
      </c>
      <c r="I61" s="3" t="s">
        <v>243</v>
      </c>
      <c r="J61" s="54">
        <v>1</v>
      </c>
      <c r="K61" s="7">
        <v>45170</v>
      </c>
    </row>
    <row r="62" ht="71.25" spans="1:11">
      <c r="A62" s="2">
        <v>61</v>
      </c>
      <c r="B62" s="3" t="s">
        <v>244</v>
      </c>
      <c r="C62" s="3"/>
      <c r="D62" s="4" t="s">
        <v>34</v>
      </c>
      <c r="E62" s="3" t="s">
        <v>245</v>
      </c>
      <c r="F62" s="3" t="s">
        <v>246</v>
      </c>
      <c r="G62" s="4" t="s">
        <v>234</v>
      </c>
      <c r="H62" s="4" t="s">
        <v>4</v>
      </c>
      <c r="I62" s="3" t="s">
        <v>247</v>
      </c>
      <c r="J62" s="54">
        <v>1</v>
      </c>
      <c r="K62" s="7">
        <v>45170</v>
      </c>
    </row>
    <row r="63" ht="42.75" spans="1:11">
      <c r="A63" s="2">
        <v>62</v>
      </c>
      <c r="B63" s="3" t="s">
        <v>197</v>
      </c>
      <c r="C63" s="3"/>
      <c r="D63" s="4" t="s">
        <v>34</v>
      </c>
      <c r="E63" s="3" t="s">
        <v>248</v>
      </c>
      <c r="F63" s="3" t="s">
        <v>249</v>
      </c>
      <c r="G63" s="4" t="s">
        <v>250</v>
      </c>
      <c r="H63" s="4" t="s">
        <v>4</v>
      </c>
      <c r="I63" s="3" t="s">
        <v>251</v>
      </c>
      <c r="J63" s="54">
        <v>2</v>
      </c>
      <c r="K63" s="7">
        <v>45170</v>
      </c>
    </row>
    <row r="64" ht="28.5" spans="1:11">
      <c r="A64" s="2">
        <v>63</v>
      </c>
      <c r="B64" s="3" t="s">
        <v>197</v>
      </c>
      <c r="C64" s="3"/>
      <c r="D64" s="4" t="s">
        <v>34</v>
      </c>
      <c r="E64" s="3" t="s">
        <v>35</v>
      </c>
      <c r="F64" s="3" t="s">
        <v>252</v>
      </c>
      <c r="G64" s="4" t="s">
        <v>189</v>
      </c>
      <c r="H64" s="4" t="s">
        <v>4</v>
      </c>
      <c r="I64" s="3" t="s">
        <v>253</v>
      </c>
      <c r="J64" s="54">
        <v>2</v>
      </c>
      <c r="K64" s="7">
        <v>45170</v>
      </c>
    </row>
    <row r="65" spans="1:11">
      <c r="A65" s="2">
        <v>64</v>
      </c>
      <c r="B65" s="3" t="s">
        <v>201</v>
      </c>
      <c r="C65" s="3"/>
      <c r="D65" s="4" t="s">
        <v>34</v>
      </c>
      <c r="E65" s="3" t="s">
        <v>35</v>
      </c>
      <c r="F65" s="3" t="s">
        <v>254</v>
      </c>
      <c r="G65" s="4" t="s">
        <v>189</v>
      </c>
      <c r="H65" s="4" t="s">
        <v>4</v>
      </c>
      <c r="I65" s="3" t="s">
        <v>255</v>
      </c>
      <c r="J65" s="54">
        <v>1</v>
      </c>
      <c r="K65" s="7">
        <v>45170</v>
      </c>
    </row>
    <row r="66" ht="28.5" spans="1:11">
      <c r="A66" s="2">
        <v>65</v>
      </c>
      <c r="B66" s="3" t="s">
        <v>256</v>
      </c>
      <c r="C66" s="3"/>
      <c r="D66" s="4" t="s">
        <v>34</v>
      </c>
      <c r="E66" s="3" t="s">
        <v>35</v>
      </c>
      <c r="F66" s="3" t="s">
        <v>257</v>
      </c>
      <c r="G66" s="4" t="s">
        <v>189</v>
      </c>
      <c r="H66" s="4" t="s">
        <v>4</v>
      </c>
      <c r="I66" s="3" t="s">
        <v>258</v>
      </c>
      <c r="J66" s="54">
        <v>1</v>
      </c>
      <c r="K66" s="7">
        <v>45170</v>
      </c>
    </row>
    <row r="67" ht="42.75" spans="1:11">
      <c r="A67" s="2">
        <v>66</v>
      </c>
      <c r="B67" s="3" t="s">
        <v>201</v>
      </c>
      <c r="C67" s="3"/>
      <c r="D67" s="4" t="s">
        <v>34</v>
      </c>
      <c r="E67" s="3" t="s">
        <v>35</v>
      </c>
      <c r="F67" s="3" t="s">
        <v>252</v>
      </c>
      <c r="G67" s="4" t="s">
        <v>189</v>
      </c>
      <c r="H67" s="4" t="s">
        <v>4</v>
      </c>
      <c r="I67" s="3" t="s">
        <v>259</v>
      </c>
      <c r="J67" s="54">
        <v>2</v>
      </c>
      <c r="K67" s="7">
        <v>45170</v>
      </c>
    </row>
    <row r="68" ht="28.5" spans="1:11">
      <c r="A68" s="2">
        <v>67</v>
      </c>
      <c r="B68" s="3" t="s">
        <v>201</v>
      </c>
      <c r="C68" s="3"/>
      <c r="D68" s="4" t="s">
        <v>34</v>
      </c>
      <c r="E68" s="3" t="s">
        <v>35</v>
      </c>
      <c r="F68" s="3" t="s">
        <v>252</v>
      </c>
      <c r="G68" s="4" t="s">
        <v>189</v>
      </c>
      <c r="H68" s="4" t="s">
        <v>4</v>
      </c>
      <c r="I68" s="3" t="s">
        <v>260</v>
      </c>
      <c r="J68" s="54">
        <v>1</v>
      </c>
      <c r="K68" s="7">
        <v>45170</v>
      </c>
    </row>
    <row r="69" spans="1:11">
      <c r="A69" s="2">
        <v>68</v>
      </c>
      <c r="B69" s="3" t="s">
        <v>197</v>
      </c>
      <c r="C69" s="3" t="s">
        <v>261</v>
      </c>
      <c r="D69" s="4" t="s">
        <v>34</v>
      </c>
      <c r="E69" s="3" t="s">
        <v>35</v>
      </c>
      <c r="F69" s="3" t="s">
        <v>262</v>
      </c>
      <c r="G69" s="4" t="s">
        <v>189</v>
      </c>
      <c r="H69" s="4" t="s">
        <v>4</v>
      </c>
      <c r="I69" s="3" t="s">
        <v>263</v>
      </c>
      <c r="J69" s="54">
        <v>1</v>
      </c>
      <c r="K69" s="7">
        <v>45170</v>
      </c>
    </row>
    <row r="70" spans="1:11">
      <c r="A70" s="2">
        <v>69</v>
      </c>
      <c r="B70" s="3" t="s">
        <v>197</v>
      </c>
      <c r="C70" s="3" t="s">
        <v>264</v>
      </c>
      <c r="D70" s="4" t="s">
        <v>34</v>
      </c>
      <c r="E70" s="3" t="s">
        <v>45</v>
      </c>
      <c r="F70" s="3" t="s">
        <v>262</v>
      </c>
      <c r="G70" s="4" t="s">
        <v>189</v>
      </c>
      <c r="H70" s="4" t="s">
        <v>4</v>
      </c>
      <c r="I70" s="3" t="s">
        <v>265</v>
      </c>
      <c r="J70" s="54">
        <v>1</v>
      </c>
      <c r="K70" s="7">
        <v>45170</v>
      </c>
    </row>
    <row r="71" spans="1:11">
      <c r="A71" s="2">
        <v>70</v>
      </c>
      <c r="B71" s="3" t="s">
        <v>186</v>
      </c>
      <c r="C71" s="3" t="s">
        <v>266</v>
      </c>
      <c r="D71" s="4" t="s">
        <v>34</v>
      </c>
      <c r="E71" s="3" t="s">
        <v>76</v>
      </c>
      <c r="F71" s="3" t="s">
        <v>262</v>
      </c>
      <c r="G71" s="4" t="s">
        <v>189</v>
      </c>
      <c r="H71" s="4" t="s">
        <v>4</v>
      </c>
      <c r="I71" s="3" t="s">
        <v>267</v>
      </c>
      <c r="J71" s="54">
        <v>1</v>
      </c>
      <c r="K71" s="7">
        <v>45170</v>
      </c>
    </row>
    <row r="72" spans="1:11">
      <c r="A72" s="2">
        <v>71</v>
      </c>
      <c r="B72" s="3" t="s">
        <v>186</v>
      </c>
      <c r="C72" s="3" t="s">
        <v>266</v>
      </c>
      <c r="D72" s="4" t="s">
        <v>34</v>
      </c>
      <c r="E72" s="3" t="s">
        <v>51</v>
      </c>
      <c r="F72" s="3" t="s">
        <v>262</v>
      </c>
      <c r="G72" s="4" t="s">
        <v>189</v>
      </c>
      <c r="H72" s="4" t="s">
        <v>4</v>
      </c>
      <c r="I72" s="3" t="s">
        <v>268</v>
      </c>
      <c r="J72" s="54">
        <v>1</v>
      </c>
      <c r="K72" s="7">
        <v>45170</v>
      </c>
    </row>
    <row r="73" spans="1:11">
      <c r="A73" s="2">
        <v>72</v>
      </c>
      <c r="B73" s="3" t="s">
        <v>186</v>
      </c>
      <c r="C73" s="3" t="s">
        <v>266</v>
      </c>
      <c r="D73" s="4" t="s">
        <v>34</v>
      </c>
      <c r="E73" s="3" t="s">
        <v>51</v>
      </c>
      <c r="F73" s="3" t="s">
        <v>262</v>
      </c>
      <c r="G73" s="4" t="s">
        <v>189</v>
      </c>
      <c r="H73" s="4" t="s">
        <v>4</v>
      </c>
      <c r="I73" s="3" t="s">
        <v>269</v>
      </c>
      <c r="J73" s="54">
        <v>1</v>
      </c>
      <c r="K73" s="7">
        <v>45170</v>
      </c>
    </row>
    <row r="74" spans="1:11">
      <c r="A74" s="2">
        <v>73</v>
      </c>
      <c r="B74" s="3" t="s">
        <v>186</v>
      </c>
      <c r="C74" s="3" t="s">
        <v>266</v>
      </c>
      <c r="D74" s="4" t="s">
        <v>34</v>
      </c>
      <c r="E74" s="3" t="s">
        <v>35</v>
      </c>
      <c r="F74" s="3" t="s">
        <v>262</v>
      </c>
      <c r="G74" s="4" t="s">
        <v>189</v>
      </c>
      <c r="H74" s="4" t="s">
        <v>4</v>
      </c>
      <c r="I74" s="3" t="s">
        <v>270</v>
      </c>
      <c r="J74" s="54">
        <v>1</v>
      </c>
      <c r="K74" s="7">
        <v>45170</v>
      </c>
    </row>
    <row r="75" ht="28.5" spans="1:11">
      <c r="A75" s="2">
        <v>74</v>
      </c>
      <c r="B75" s="3" t="s">
        <v>201</v>
      </c>
      <c r="C75" s="3" t="s">
        <v>271</v>
      </c>
      <c r="D75" s="4" t="s">
        <v>34</v>
      </c>
      <c r="E75" s="3" t="s">
        <v>45</v>
      </c>
      <c r="F75" s="3" t="s">
        <v>211</v>
      </c>
      <c r="G75" s="4" t="s">
        <v>189</v>
      </c>
      <c r="H75" s="4" t="s">
        <v>4</v>
      </c>
      <c r="I75" s="3" t="s">
        <v>272</v>
      </c>
      <c r="J75" s="54">
        <v>1</v>
      </c>
      <c r="K75" s="7">
        <v>45170</v>
      </c>
    </row>
    <row r="76" ht="42.75" spans="1:11">
      <c r="A76" s="2">
        <v>75</v>
      </c>
      <c r="B76" s="3" t="s">
        <v>191</v>
      </c>
      <c r="C76" s="3" t="s">
        <v>273</v>
      </c>
      <c r="D76" s="4" t="s">
        <v>34</v>
      </c>
      <c r="E76" s="3" t="s">
        <v>51</v>
      </c>
      <c r="F76" s="3" t="s">
        <v>211</v>
      </c>
      <c r="G76" s="4" t="s">
        <v>189</v>
      </c>
      <c r="H76" s="4" t="s">
        <v>4</v>
      </c>
      <c r="I76" s="3" t="s">
        <v>274</v>
      </c>
      <c r="J76" s="54">
        <v>1</v>
      </c>
      <c r="K76" s="7">
        <v>45170</v>
      </c>
    </row>
    <row r="77" ht="85.5" spans="1:11">
      <c r="A77" s="2">
        <v>76</v>
      </c>
      <c r="B77" s="3" t="s">
        <v>191</v>
      </c>
      <c r="C77" s="3" t="s">
        <v>275</v>
      </c>
      <c r="D77" s="4" t="s">
        <v>34</v>
      </c>
      <c r="E77" s="3" t="s">
        <v>276</v>
      </c>
      <c r="F77" s="3" t="s">
        <v>277</v>
      </c>
      <c r="G77" s="4" t="s">
        <v>278</v>
      </c>
      <c r="H77" s="4" t="s">
        <v>4</v>
      </c>
      <c r="I77" s="3" t="s">
        <v>279</v>
      </c>
      <c r="J77" s="54">
        <v>1</v>
      </c>
      <c r="K77" s="7">
        <v>45170</v>
      </c>
    </row>
    <row r="78" ht="28.5" spans="1:11">
      <c r="A78" s="2">
        <v>77</v>
      </c>
      <c r="B78" s="3" t="s">
        <v>191</v>
      </c>
      <c r="C78" s="3" t="s">
        <v>280</v>
      </c>
      <c r="D78" s="4" t="s">
        <v>34</v>
      </c>
      <c r="E78" s="3" t="s">
        <v>281</v>
      </c>
      <c r="F78" s="3"/>
      <c r="G78" s="4" t="s">
        <v>282</v>
      </c>
      <c r="H78" s="4" t="s">
        <v>4</v>
      </c>
      <c r="I78" s="3" t="s">
        <v>283</v>
      </c>
      <c r="J78" s="54">
        <v>0</v>
      </c>
      <c r="K78" s="7">
        <v>45170</v>
      </c>
    </row>
    <row r="79" spans="1:11">
      <c r="A79" s="2">
        <v>78</v>
      </c>
      <c r="B79" s="3" t="s">
        <v>191</v>
      </c>
      <c r="C79" s="3"/>
      <c r="D79" s="4" t="s">
        <v>34</v>
      </c>
      <c r="E79" s="3" t="s">
        <v>45</v>
      </c>
      <c r="F79" s="3" t="s">
        <v>220</v>
      </c>
      <c r="G79" s="4" t="s">
        <v>47</v>
      </c>
      <c r="H79" s="4" t="s">
        <v>4</v>
      </c>
      <c r="I79" s="3" t="s">
        <v>284</v>
      </c>
      <c r="J79" s="54">
        <v>1</v>
      </c>
      <c r="K79" s="7">
        <v>45170</v>
      </c>
    </row>
    <row r="80" spans="1:11">
      <c r="A80" s="2">
        <v>79</v>
      </c>
      <c r="B80" s="3" t="s">
        <v>191</v>
      </c>
      <c r="C80" s="3"/>
      <c r="D80" s="4" t="s">
        <v>34</v>
      </c>
      <c r="E80" s="3" t="s">
        <v>45</v>
      </c>
      <c r="F80" s="3" t="s">
        <v>285</v>
      </c>
      <c r="G80" s="4" t="s">
        <v>47</v>
      </c>
      <c r="H80" s="4" t="s">
        <v>4</v>
      </c>
      <c r="I80" s="3" t="s">
        <v>286</v>
      </c>
      <c r="J80" s="54">
        <v>1</v>
      </c>
      <c r="K80" s="7">
        <v>45170</v>
      </c>
    </row>
    <row r="81" spans="1:11">
      <c r="A81" s="2">
        <v>80</v>
      </c>
      <c r="B81" s="3" t="s">
        <v>191</v>
      </c>
      <c r="C81" s="3"/>
      <c r="D81" s="4" t="s">
        <v>34</v>
      </c>
      <c r="E81" s="3" t="s">
        <v>287</v>
      </c>
      <c r="F81" s="3" t="s">
        <v>288</v>
      </c>
      <c r="G81" s="4" t="s">
        <v>288</v>
      </c>
      <c r="H81" s="4" t="s">
        <v>4</v>
      </c>
      <c r="I81" s="3"/>
      <c r="J81" s="54">
        <v>3</v>
      </c>
      <c r="K81" s="7">
        <v>45170</v>
      </c>
    </row>
    <row r="82" ht="42.75" spans="1:11">
      <c r="A82" s="2">
        <v>81</v>
      </c>
      <c r="B82" s="3" t="s">
        <v>289</v>
      </c>
      <c r="C82" s="3"/>
      <c r="D82" s="4" t="s">
        <v>34</v>
      </c>
      <c r="E82" s="3" t="s">
        <v>35</v>
      </c>
      <c r="F82" s="3" t="s">
        <v>290</v>
      </c>
      <c r="G82" s="4" t="s">
        <v>144</v>
      </c>
      <c r="H82" s="4" t="s">
        <v>4</v>
      </c>
      <c r="I82" s="3" t="s">
        <v>291</v>
      </c>
      <c r="J82" s="54">
        <v>1</v>
      </c>
      <c r="K82" s="7">
        <v>45170</v>
      </c>
    </row>
    <row r="83" spans="1:11">
      <c r="A83" s="4"/>
      <c r="B83" s="3"/>
      <c r="C83" s="3"/>
      <c r="D83" s="4"/>
      <c r="E83" s="3"/>
      <c r="F83" s="3"/>
      <c r="G83" s="4"/>
      <c r="H83" s="4"/>
      <c r="I83" s="57" t="s">
        <v>21</v>
      </c>
      <c r="J83" s="54">
        <f>SUM(J2:J82)</f>
        <v>127</v>
      </c>
      <c r="K83" s="7"/>
    </row>
  </sheetData>
  <hyperlinks>
    <hyperlink ref="F59" r:id="rId2" display="www.luningliu.org"/>
  </hyperlinks>
  <pageMargins left="0.7" right="0.7" top="0.75" bottom="0.75" header="0.3" footer="0.3"/>
  <pageSetup paperSize="9" orientation="portrait"/>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9"/>
  <sheetViews>
    <sheetView topLeftCell="E1" workbookViewId="0">
      <selection activeCell="K1" sqref="K$1:K$1048576"/>
    </sheetView>
  </sheetViews>
  <sheetFormatPr defaultColWidth="9.125" defaultRowHeight="14.25"/>
  <cols>
    <col min="1" max="1" width="4.875" style="1" customWidth="1"/>
    <col min="2" max="2" width="32.125" style="1" customWidth="1"/>
    <col min="3" max="3" width="27.375" style="1" customWidth="1"/>
    <col min="4" max="4" width="20" style="1" customWidth="1"/>
    <col min="5" max="5" width="20.375" style="1" customWidth="1"/>
    <col min="6" max="6" width="36.125" style="1" customWidth="1"/>
    <col min="7" max="7" width="29.25" style="1" customWidth="1"/>
    <col min="8" max="8" width="21.75" style="1" customWidth="1"/>
    <col min="9" max="9" width="63" style="1" customWidth="1"/>
    <col min="10" max="10" width="13.25" style="1" customWidth="1"/>
    <col min="11" max="11" width="12.375" style="1" customWidth="1"/>
    <col min="12" max="12" width="17.625" style="1" customWidth="1"/>
    <col min="13" max="16384" width="9.125" style="1"/>
  </cols>
  <sheetData>
    <row r="1" ht="60" customHeight="1" spans="1:11">
      <c r="A1" s="3" t="s">
        <v>22</v>
      </c>
      <c r="B1" s="3" t="s">
        <v>23</v>
      </c>
      <c r="C1" s="3" t="s">
        <v>24</v>
      </c>
      <c r="D1" s="3" t="s">
        <v>25</v>
      </c>
      <c r="E1" s="3" t="s">
        <v>26</v>
      </c>
      <c r="F1" s="3" t="s">
        <v>27</v>
      </c>
      <c r="G1" s="3" t="s">
        <v>28</v>
      </c>
      <c r="H1" s="3" t="s">
        <v>29</v>
      </c>
      <c r="I1" s="3" t="s">
        <v>30</v>
      </c>
      <c r="J1" s="3" t="s">
        <v>31</v>
      </c>
      <c r="K1" s="3" t="s">
        <v>32</v>
      </c>
    </row>
    <row r="2" ht="42.75" spans="1:11">
      <c r="A2" s="1">
        <v>1</v>
      </c>
      <c r="B2" s="3" t="s">
        <v>64</v>
      </c>
      <c r="C2" s="3"/>
      <c r="D2" s="3" t="s">
        <v>34</v>
      </c>
      <c r="E2" s="3" t="s">
        <v>76</v>
      </c>
      <c r="F2" s="3" t="s">
        <v>292</v>
      </c>
      <c r="G2" s="3" t="s">
        <v>293</v>
      </c>
      <c r="H2" s="3" t="s">
        <v>294</v>
      </c>
      <c r="I2" s="3" t="s">
        <v>295</v>
      </c>
      <c r="J2" s="66">
        <v>4</v>
      </c>
      <c r="K2" s="67">
        <v>44958</v>
      </c>
    </row>
    <row r="3" ht="28.5" spans="1:11">
      <c r="A3" s="1">
        <v>2</v>
      </c>
      <c r="B3" s="3" t="s">
        <v>112</v>
      </c>
      <c r="C3" s="3" t="s">
        <v>296</v>
      </c>
      <c r="D3" s="3" t="s">
        <v>34</v>
      </c>
      <c r="E3" s="3" t="s">
        <v>35</v>
      </c>
      <c r="F3" s="3" t="s">
        <v>297</v>
      </c>
      <c r="G3" s="3" t="s">
        <v>298</v>
      </c>
      <c r="H3" s="3" t="s">
        <v>294</v>
      </c>
      <c r="I3" s="3" t="s">
        <v>299</v>
      </c>
      <c r="J3" s="66">
        <v>1</v>
      </c>
      <c r="K3" s="67">
        <v>44935</v>
      </c>
    </row>
    <row r="4" ht="114" spans="1:11">
      <c r="A4" s="1">
        <v>3</v>
      </c>
      <c r="B4" s="3" t="s">
        <v>300</v>
      </c>
      <c r="C4" s="3" t="s">
        <v>69</v>
      </c>
      <c r="D4" s="3" t="s">
        <v>34</v>
      </c>
      <c r="E4" s="3" t="s">
        <v>35</v>
      </c>
      <c r="F4" s="3" t="s">
        <v>301</v>
      </c>
      <c r="G4" s="3" t="s">
        <v>69</v>
      </c>
      <c r="H4" s="3" t="s">
        <v>302</v>
      </c>
      <c r="I4" s="3" t="s">
        <v>303</v>
      </c>
      <c r="J4" s="66">
        <v>2</v>
      </c>
      <c r="K4" s="67">
        <v>44986</v>
      </c>
    </row>
    <row r="5" ht="28.5" spans="1:11">
      <c r="A5" s="1">
        <v>4</v>
      </c>
      <c r="B5" s="3" t="s">
        <v>39</v>
      </c>
      <c r="C5" s="3" t="s">
        <v>304</v>
      </c>
      <c r="D5" s="3" t="s">
        <v>34</v>
      </c>
      <c r="E5" s="3" t="s">
        <v>305</v>
      </c>
      <c r="F5" s="3" t="s">
        <v>306</v>
      </c>
      <c r="G5" s="3" t="s">
        <v>86</v>
      </c>
      <c r="H5" s="3" t="s">
        <v>294</v>
      </c>
      <c r="I5" s="3" t="s">
        <v>307</v>
      </c>
      <c r="J5" s="66">
        <v>1</v>
      </c>
      <c r="K5" s="67">
        <v>45173</v>
      </c>
    </row>
    <row r="6" ht="28.5" spans="1:11">
      <c r="A6" s="1">
        <v>5</v>
      </c>
      <c r="B6" s="1" t="s">
        <v>308</v>
      </c>
      <c r="D6" s="3" t="s">
        <v>34</v>
      </c>
      <c r="E6" s="1" t="s">
        <v>76</v>
      </c>
      <c r="F6" s="1" t="s">
        <v>309</v>
      </c>
      <c r="G6" s="1" t="s">
        <v>310</v>
      </c>
      <c r="H6" s="58" t="s">
        <v>294</v>
      </c>
      <c r="J6" s="68">
        <v>2</v>
      </c>
      <c r="K6" s="69">
        <v>44927</v>
      </c>
    </row>
    <row r="7" ht="28.5" spans="1:12">
      <c r="A7" s="1">
        <v>6</v>
      </c>
      <c r="B7" s="59" t="s">
        <v>33</v>
      </c>
      <c r="C7" s="59"/>
      <c r="D7" s="3" t="s">
        <v>34</v>
      </c>
      <c r="E7" s="59" t="s">
        <v>311</v>
      </c>
      <c r="F7" s="59" t="s">
        <v>312</v>
      </c>
      <c r="G7" s="59" t="s">
        <v>313</v>
      </c>
      <c r="H7" s="59" t="s">
        <v>294</v>
      </c>
      <c r="I7" s="59" t="s">
        <v>314</v>
      </c>
      <c r="J7" s="59">
        <v>1</v>
      </c>
      <c r="K7" s="67">
        <v>44935</v>
      </c>
      <c r="L7" s="70"/>
    </row>
    <row r="8" ht="28.5" spans="1:12">
      <c r="A8" s="1">
        <v>7</v>
      </c>
      <c r="B8" s="60" t="s">
        <v>33</v>
      </c>
      <c r="C8" s="60"/>
      <c r="D8" s="3" t="s">
        <v>34</v>
      </c>
      <c r="E8" s="60" t="s">
        <v>315</v>
      </c>
      <c r="F8" s="60" t="s">
        <v>316</v>
      </c>
      <c r="G8" s="60" t="s">
        <v>313</v>
      </c>
      <c r="H8" s="60" t="s">
        <v>294</v>
      </c>
      <c r="I8" s="60" t="s">
        <v>317</v>
      </c>
      <c r="J8" s="60">
        <v>0</v>
      </c>
      <c r="K8" s="67">
        <v>44935</v>
      </c>
      <c r="L8" s="71"/>
    </row>
    <row r="9" ht="28.5" spans="1:12">
      <c r="A9" s="1">
        <v>8</v>
      </c>
      <c r="B9" s="59" t="s">
        <v>33</v>
      </c>
      <c r="C9" s="59"/>
      <c r="D9" s="3" t="s">
        <v>34</v>
      </c>
      <c r="E9" s="59" t="s">
        <v>318</v>
      </c>
      <c r="F9" s="59" t="s">
        <v>319</v>
      </c>
      <c r="G9" s="59" t="s">
        <v>320</v>
      </c>
      <c r="H9" s="59" t="s">
        <v>294</v>
      </c>
      <c r="I9" s="59" t="s">
        <v>321</v>
      </c>
      <c r="J9" s="59">
        <v>0</v>
      </c>
      <c r="K9" s="67">
        <v>44935</v>
      </c>
      <c r="L9" s="70"/>
    </row>
    <row r="10" ht="28.5" spans="1:12">
      <c r="A10" s="1">
        <v>9</v>
      </c>
      <c r="B10" s="60" t="s">
        <v>33</v>
      </c>
      <c r="C10" s="60"/>
      <c r="D10" s="3" t="s">
        <v>34</v>
      </c>
      <c r="E10" s="60" t="s">
        <v>322</v>
      </c>
      <c r="F10" s="60" t="s">
        <v>319</v>
      </c>
      <c r="G10" s="60" t="s">
        <v>320</v>
      </c>
      <c r="H10" s="60" t="s">
        <v>294</v>
      </c>
      <c r="I10" s="60" t="s">
        <v>323</v>
      </c>
      <c r="J10" s="60">
        <v>0</v>
      </c>
      <c r="K10" s="67">
        <v>44935</v>
      </c>
      <c r="L10" s="71"/>
    </row>
    <row r="11" spans="1:12">
      <c r="A11" s="1">
        <v>10</v>
      </c>
      <c r="B11" s="59" t="s">
        <v>33</v>
      </c>
      <c r="C11" s="59"/>
      <c r="D11" s="3" t="s">
        <v>34</v>
      </c>
      <c r="E11" s="59" t="s">
        <v>324</v>
      </c>
      <c r="F11" s="59" t="s">
        <v>319</v>
      </c>
      <c r="G11" s="59" t="s">
        <v>320</v>
      </c>
      <c r="H11" s="59" t="s">
        <v>294</v>
      </c>
      <c r="I11" s="59" t="s">
        <v>325</v>
      </c>
      <c r="J11" s="59">
        <v>0</v>
      </c>
      <c r="K11" s="67">
        <v>44935</v>
      </c>
      <c r="L11" s="70"/>
    </row>
    <row r="12" ht="71.25" spans="1:12">
      <c r="A12" s="1">
        <v>11</v>
      </c>
      <c r="B12" s="60" t="s">
        <v>33</v>
      </c>
      <c r="C12" s="60"/>
      <c r="D12" s="3" t="s">
        <v>34</v>
      </c>
      <c r="E12" s="60" t="s">
        <v>326</v>
      </c>
      <c r="F12" s="60" t="s">
        <v>319</v>
      </c>
      <c r="G12" s="60" t="s">
        <v>320</v>
      </c>
      <c r="H12" s="60" t="s">
        <v>294</v>
      </c>
      <c r="I12" s="60" t="s">
        <v>327</v>
      </c>
      <c r="J12" s="60">
        <v>0</v>
      </c>
      <c r="K12" s="67">
        <v>44935</v>
      </c>
      <c r="L12" s="71"/>
    </row>
    <row r="13" spans="1:12">
      <c r="A13" s="1">
        <v>12</v>
      </c>
      <c r="B13" s="59" t="s">
        <v>33</v>
      </c>
      <c r="C13" s="59"/>
      <c r="D13" s="3" t="s">
        <v>34</v>
      </c>
      <c r="E13" s="59" t="s">
        <v>328</v>
      </c>
      <c r="F13" s="59" t="s">
        <v>329</v>
      </c>
      <c r="G13" s="59" t="s">
        <v>320</v>
      </c>
      <c r="H13" s="59" t="s">
        <v>294</v>
      </c>
      <c r="I13" s="59" t="s">
        <v>330</v>
      </c>
      <c r="J13" s="59">
        <v>0</v>
      </c>
      <c r="K13" s="67">
        <v>44935</v>
      </c>
      <c r="L13" s="70"/>
    </row>
    <row r="14" ht="28.5" spans="1:12">
      <c r="A14" s="1">
        <v>13</v>
      </c>
      <c r="B14" s="60" t="s">
        <v>33</v>
      </c>
      <c r="C14" s="60"/>
      <c r="D14" s="3" t="s">
        <v>34</v>
      </c>
      <c r="E14" s="60" t="s">
        <v>331</v>
      </c>
      <c r="F14" s="60" t="s">
        <v>332</v>
      </c>
      <c r="G14" s="60" t="s">
        <v>320</v>
      </c>
      <c r="H14" s="60" t="s">
        <v>294</v>
      </c>
      <c r="I14" s="60" t="s">
        <v>333</v>
      </c>
      <c r="J14" s="60">
        <v>1</v>
      </c>
      <c r="K14" s="67">
        <v>44935</v>
      </c>
      <c r="L14" s="71"/>
    </row>
    <row r="15" spans="1:12">
      <c r="A15" s="1">
        <v>14</v>
      </c>
      <c r="B15" s="59" t="s">
        <v>33</v>
      </c>
      <c r="C15" s="59"/>
      <c r="D15" s="3" t="s">
        <v>34</v>
      </c>
      <c r="E15" s="59" t="s">
        <v>334</v>
      </c>
      <c r="F15" s="59" t="s">
        <v>335</v>
      </c>
      <c r="G15" s="59" t="s">
        <v>320</v>
      </c>
      <c r="H15" s="59" t="s">
        <v>294</v>
      </c>
      <c r="I15" s="59" t="s">
        <v>336</v>
      </c>
      <c r="J15" s="59">
        <v>1</v>
      </c>
      <c r="K15" s="67">
        <v>44935</v>
      </c>
      <c r="L15" s="70"/>
    </row>
    <row r="16" spans="1:12">
      <c r="A16" s="1">
        <v>15</v>
      </c>
      <c r="B16" s="60" t="s">
        <v>33</v>
      </c>
      <c r="C16" s="60"/>
      <c r="D16" s="3" t="s">
        <v>34</v>
      </c>
      <c r="E16" s="60" t="s">
        <v>337</v>
      </c>
      <c r="F16" s="60" t="s">
        <v>332</v>
      </c>
      <c r="G16" s="60" t="s">
        <v>320</v>
      </c>
      <c r="H16" s="60" t="s">
        <v>294</v>
      </c>
      <c r="I16" s="60" t="s">
        <v>338</v>
      </c>
      <c r="J16" s="60">
        <v>0</v>
      </c>
      <c r="K16" s="67">
        <v>44935</v>
      </c>
      <c r="L16" s="71"/>
    </row>
    <row r="17" ht="57" spans="1:12">
      <c r="A17" s="1">
        <v>16</v>
      </c>
      <c r="B17" s="59" t="s">
        <v>33</v>
      </c>
      <c r="C17" s="59"/>
      <c r="D17" s="3" t="s">
        <v>34</v>
      </c>
      <c r="E17" s="59" t="s">
        <v>339</v>
      </c>
      <c r="F17" s="59" t="s">
        <v>332</v>
      </c>
      <c r="G17" s="59" t="s">
        <v>320</v>
      </c>
      <c r="H17" s="59" t="s">
        <v>294</v>
      </c>
      <c r="I17" s="59" t="s">
        <v>333</v>
      </c>
      <c r="J17" s="59">
        <v>0</v>
      </c>
      <c r="K17" s="67">
        <v>44935</v>
      </c>
      <c r="L17" s="70"/>
    </row>
    <row r="18" ht="42.75" spans="1:12">
      <c r="A18" s="1">
        <v>17</v>
      </c>
      <c r="B18" s="60" t="s">
        <v>33</v>
      </c>
      <c r="C18" s="60"/>
      <c r="D18" s="3" t="s">
        <v>34</v>
      </c>
      <c r="E18" s="60" t="s">
        <v>340</v>
      </c>
      <c r="F18" s="60" t="s">
        <v>341</v>
      </c>
      <c r="G18" s="60" t="s">
        <v>320</v>
      </c>
      <c r="H18" s="60" t="s">
        <v>294</v>
      </c>
      <c r="I18" s="60" t="s">
        <v>342</v>
      </c>
      <c r="J18" s="60">
        <v>1</v>
      </c>
      <c r="K18" s="67">
        <v>44935</v>
      </c>
      <c r="L18" s="71"/>
    </row>
    <row r="19" ht="28.5" spans="1:12">
      <c r="A19" s="1">
        <v>18</v>
      </c>
      <c r="B19" s="59" t="s">
        <v>33</v>
      </c>
      <c r="C19" s="59"/>
      <c r="D19" s="3" t="s">
        <v>34</v>
      </c>
      <c r="E19" s="59" t="s">
        <v>343</v>
      </c>
      <c r="F19" s="59" t="s">
        <v>341</v>
      </c>
      <c r="G19" s="59" t="s">
        <v>344</v>
      </c>
      <c r="H19" s="59" t="s">
        <v>294</v>
      </c>
      <c r="I19" s="59" t="s">
        <v>345</v>
      </c>
      <c r="J19" s="59">
        <v>1</v>
      </c>
      <c r="K19" s="67">
        <v>44935</v>
      </c>
      <c r="L19" s="70"/>
    </row>
    <row r="20" ht="57" spans="1:12">
      <c r="A20" s="1">
        <v>19</v>
      </c>
      <c r="B20" s="60" t="s">
        <v>33</v>
      </c>
      <c r="C20" s="60"/>
      <c r="D20" s="3" t="s">
        <v>34</v>
      </c>
      <c r="E20" s="60" t="s">
        <v>346</v>
      </c>
      <c r="F20" s="60" t="s">
        <v>341</v>
      </c>
      <c r="G20" s="60" t="s">
        <v>313</v>
      </c>
      <c r="H20" s="60" t="s">
        <v>294</v>
      </c>
      <c r="I20" s="60" t="s">
        <v>347</v>
      </c>
      <c r="J20" s="60">
        <v>1</v>
      </c>
      <c r="K20" s="67">
        <v>44935</v>
      </c>
      <c r="L20" s="71"/>
    </row>
    <row r="21" ht="57" spans="1:12">
      <c r="A21" s="1">
        <v>20</v>
      </c>
      <c r="B21" s="59" t="s">
        <v>33</v>
      </c>
      <c r="C21" s="59"/>
      <c r="D21" s="3" t="s">
        <v>34</v>
      </c>
      <c r="E21" s="59" t="s">
        <v>348</v>
      </c>
      <c r="F21" s="59" t="s">
        <v>341</v>
      </c>
      <c r="G21" s="59" t="s">
        <v>320</v>
      </c>
      <c r="H21" s="59" t="s">
        <v>294</v>
      </c>
      <c r="I21" s="59" t="s">
        <v>349</v>
      </c>
      <c r="J21" s="59">
        <v>1</v>
      </c>
      <c r="K21" s="67">
        <v>44935</v>
      </c>
      <c r="L21" s="70"/>
    </row>
    <row r="22" ht="48.75" customHeight="1" spans="1:12">
      <c r="A22" s="1">
        <v>21</v>
      </c>
      <c r="B22" s="60" t="s">
        <v>33</v>
      </c>
      <c r="C22" s="60"/>
      <c r="D22" s="3" t="s">
        <v>34</v>
      </c>
      <c r="E22" s="60" t="s">
        <v>350</v>
      </c>
      <c r="F22" s="60" t="s">
        <v>351</v>
      </c>
      <c r="G22" s="60" t="s">
        <v>320</v>
      </c>
      <c r="H22" s="60" t="s">
        <v>352</v>
      </c>
      <c r="I22" s="60" t="s">
        <v>353</v>
      </c>
      <c r="J22" s="60">
        <v>1</v>
      </c>
      <c r="K22" s="67">
        <v>44935</v>
      </c>
      <c r="L22" s="72" t="s">
        <v>354</v>
      </c>
    </row>
    <row r="23" ht="87.75" customHeight="1" spans="1:12">
      <c r="A23" s="1">
        <v>22</v>
      </c>
      <c r="B23" s="59" t="s">
        <v>33</v>
      </c>
      <c r="C23" s="59"/>
      <c r="D23" s="3" t="s">
        <v>34</v>
      </c>
      <c r="E23" s="59" t="s">
        <v>355</v>
      </c>
      <c r="F23" s="59" t="s">
        <v>352</v>
      </c>
      <c r="G23" s="59" t="s">
        <v>320</v>
      </c>
      <c r="H23" s="59" t="s">
        <v>352</v>
      </c>
      <c r="I23" s="59" t="s">
        <v>356</v>
      </c>
      <c r="J23" s="59">
        <v>1</v>
      </c>
      <c r="K23" s="67">
        <v>44935</v>
      </c>
      <c r="L23" s="73" t="s">
        <v>354</v>
      </c>
    </row>
    <row r="24" ht="39" customHeight="1" spans="1:12">
      <c r="A24" s="1">
        <v>23</v>
      </c>
      <c r="B24" s="60" t="s">
        <v>33</v>
      </c>
      <c r="C24" s="60"/>
      <c r="D24" s="3" t="s">
        <v>34</v>
      </c>
      <c r="E24" s="60" t="s">
        <v>357</v>
      </c>
      <c r="F24" s="60" t="s">
        <v>352</v>
      </c>
      <c r="G24" s="60" t="s">
        <v>313</v>
      </c>
      <c r="H24" s="60" t="s">
        <v>352</v>
      </c>
      <c r="I24" s="60" t="s">
        <v>358</v>
      </c>
      <c r="J24" s="60">
        <v>1</v>
      </c>
      <c r="K24" s="67">
        <v>44935</v>
      </c>
      <c r="L24" s="72" t="s">
        <v>354</v>
      </c>
    </row>
    <row r="25" ht="42" customHeight="1" spans="1:12">
      <c r="A25" s="1">
        <v>24</v>
      </c>
      <c r="B25" s="59" t="s">
        <v>33</v>
      </c>
      <c r="C25" s="59"/>
      <c r="D25" s="3" t="s">
        <v>34</v>
      </c>
      <c r="E25" s="59" t="s">
        <v>359</v>
      </c>
      <c r="F25" s="59" t="s">
        <v>352</v>
      </c>
      <c r="G25" s="59" t="s">
        <v>313</v>
      </c>
      <c r="H25" s="59" t="s">
        <v>352</v>
      </c>
      <c r="I25" s="59" t="s">
        <v>360</v>
      </c>
      <c r="J25" s="59">
        <v>1</v>
      </c>
      <c r="K25" s="67">
        <v>44935</v>
      </c>
      <c r="L25" s="73" t="s">
        <v>354</v>
      </c>
    </row>
    <row r="26" ht="71.25" customHeight="1" spans="1:12">
      <c r="A26" s="1">
        <v>25</v>
      </c>
      <c r="B26" s="60" t="s">
        <v>33</v>
      </c>
      <c r="C26" s="60"/>
      <c r="D26" s="3" t="s">
        <v>34</v>
      </c>
      <c r="E26" s="60" t="s">
        <v>361</v>
      </c>
      <c r="F26" s="60" t="s">
        <v>352</v>
      </c>
      <c r="G26" s="60" t="s">
        <v>313</v>
      </c>
      <c r="H26" s="60" t="s">
        <v>352</v>
      </c>
      <c r="I26" s="60" t="s">
        <v>362</v>
      </c>
      <c r="J26" s="60">
        <v>1</v>
      </c>
      <c r="K26" s="67">
        <v>44935</v>
      </c>
      <c r="L26" s="72" t="s">
        <v>354</v>
      </c>
    </row>
    <row r="27" ht="28.5" customHeight="1" spans="1:12">
      <c r="A27" s="1">
        <v>26</v>
      </c>
      <c r="B27" s="59" t="s">
        <v>33</v>
      </c>
      <c r="C27" s="59"/>
      <c r="D27" s="3" t="s">
        <v>34</v>
      </c>
      <c r="E27" s="59" t="s">
        <v>363</v>
      </c>
      <c r="F27" s="59" t="s">
        <v>352</v>
      </c>
      <c r="G27" s="59" t="s">
        <v>320</v>
      </c>
      <c r="H27" s="59" t="s">
        <v>352</v>
      </c>
      <c r="I27" s="59" t="s">
        <v>364</v>
      </c>
      <c r="J27" s="59">
        <v>1</v>
      </c>
      <c r="K27" s="67">
        <v>44935</v>
      </c>
      <c r="L27" s="73" t="s">
        <v>354</v>
      </c>
    </row>
    <row r="28" ht="37.5" customHeight="1" spans="1:12">
      <c r="A28" s="1">
        <v>27</v>
      </c>
      <c r="B28" s="60" t="s">
        <v>33</v>
      </c>
      <c r="C28" s="60"/>
      <c r="D28" s="3" t="s">
        <v>34</v>
      </c>
      <c r="E28" s="60" t="s">
        <v>365</v>
      </c>
      <c r="F28" s="60" t="s">
        <v>352</v>
      </c>
      <c r="G28" s="60" t="s">
        <v>366</v>
      </c>
      <c r="H28" s="60" t="s">
        <v>352</v>
      </c>
      <c r="I28" s="60" t="s">
        <v>367</v>
      </c>
      <c r="J28" s="60">
        <v>1</v>
      </c>
      <c r="K28" s="67">
        <v>44935</v>
      </c>
      <c r="L28" s="72" t="s">
        <v>354</v>
      </c>
    </row>
    <row r="29" ht="58.5" customHeight="1" spans="1:12">
      <c r="A29" s="1">
        <v>28</v>
      </c>
      <c r="B29" s="59" t="s">
        <v>33</v>
      </c>
      <c r="C29" s="59"/>
      <c r="D29" s="3" t="s">
        <v>34</v>
      </c>
      <c r="E29" s="59" t="s">
        <v>368</v>
      </c>
      <c r="F29" s="59" t="s">
        <v>352</v>
      </c>
      <c r="G29" s="59" t="s">
        <v>313</v>
      </c>
      <c r="H29" s="59" t="s">
        <v>352</v>
      </c>
      <c r="I29" s="59" t="s">
        <v>369</v>
      </c>
      <c r="J29" s="59">
        <v>1</v>
      </c>
      <c r="K29" s="67">
        <v>44935</v>
      </c>
      <c r="L29" s="73" t="s">
        <v>354</v>
      </c>
    </row>
    <row r="30" ht="55.5" customHeight="1" spans="1:12">
      <c r="A30" s="1">
        <v>29</v>
      </c>
      <c r="B30" s="60" t="s">
        <v>33</v>
      </c>
      <c r="C30" s="60"/>
      <c r="D30" s="3" t="s">
        <v>34</v>
      </c>
      <c r="E30" s="60" t="s">
        <v>370</v>
      </c>
      <c r="F30" s="60" t="s">
        <v>352</v>
      </c>
      <c r="G30" s="60" t="s">
        <v>313</v>
      </c>
      <c r="H30" s="60" t="s">
        <v>352</v>
      </c>
      <c r="I30" s="60" t="s">
        <v>371</v>
      </c>
      <c r="J30" s="60">
        <v>1</v>
      </c>
      <c r="K30" s="67">
        <v>44935</v>
      </c>
      <c r="L30" s="72" t="s">
        <v>354</v>
      </c>
    </row>
    <row r="31" ht="60" customHeight="1" spans="1:12">
      <c r="A31" s="1">
        <v>30</v>
      </c>
      <c r="B31" s="59" t="s">
        <v>33</v>
      </c>
      <c r="C31" s="59"/>
      <c r="D31" s="3" t="s">
        <v>34</v>
      </c>
      <c r="E31" s="59" t="s">
        <v>372</v>
      </c>
      <c r="F31" s="59" t="s">
        <v>352</v>
      </c>
      <c r="G31" s="59" t="s">
        <v>313</v>
      </c>
      <c r="H31" s="59" t="s">
        <v>352</v>
      </c>
      <c r="I31" s="59" t="s">
        <v>373</v>
      </c>
      <c r="J31" s="59">
        <v>1</v>
      </c>
      <c r="K31" s="67">
        <v>44935</v>
      </c>
      <c r="L31" s="73" t="s">
        <v>354</v>
      </c>
    </row>
    <row r="32" ht="39" customHeight="1" spans="1:12">
      <c r="A32" s="1">
        <v>31</v>
      </c>
      <c r="B32" s="60" t="s">
        <v>33</v>
      </c>
      <c r="C32" s="60"/>
      <c r="D32" s="3" t="s">
        <v>34</v>
      </c>
      <c r="E32" s="60" t="s">
        <v>374</v>
      </c>
      <c r="F32" s="60" t="s">
        <v>375</v>
      </c>
      <c r="G32" s="60" t="s">
        <v>376</v>
      </c>
      <c r="H32" s="60" t="s">
        <v>352</v>
      </c>
      <c r="I32" s="60" t="s">
        <v>377</v>
      </c>
      <c r="J32" s="60">
        <v>0</v>
      </c>
      <c r="K32" s="67">
        <v>44935</v>
      </c>
      <c r="L32" s="72" t="s">
        <v>354</v>
      </c>
    </row>
    <row r="33" ht="24.75" customHeight="1" spans="1:12">
      <c r="A33" s="1">
        <v>32</v>
      </c>
      <c r="B33" s="59" t="s">
        <v>33</v>
      </c>
      <c r="C33" s="59"/>
      <c r="D33" s="3" t="s">
        <v>34</v>
      </c>
      <c r="E33" s="59" t="s">
        <v>378</v>
      </c>
      <c r="F33" s="59" t="s">
        <v>352</v>
      </c>
      <c r="G33" s="59" t="s">
        <v>320</v>
      </c>
      <c r="H33" s="59" t="s">
        <v>352</v>
      </c>
      <c r="I33" s="59" t="s">
        <v>379</v>
      </c>
      <c r="J33" s="59">
        <v>1</v>
      </c>
      <c r="K33" s="67">
        <v>44935</v>
      </c>
      <c r="L33" s="73" t="s">
        <v>354</v>
      </c>
    </row>
    <row r="34" ht="45.75" customHeight="1" spans="1:12">
      <c r="A34" s="1">
        <v>33</v>
      </c>
      <c r="B34" s="60" t="s">
        <v>33</v>
      </c>
      <c r="C34" s="60"/>
      <c r="D34" s="3" t="s">
        <v>34</v>
      </c>
      <c r="E34" s="60" t="s">
        <v>380</v>
      </c>
      <c r="F34" s="60" t="s">
        <v>352</v>
      </c>
      <c r="G34" s="60" t="s">
        <v>313</v>
      </c>
      <c r="H34" s="60" t="s">
        <v>352</v>
      </c>
      <c r="I34" s="60" t="s">
        <v>381</v>
      </c>
      <c r="J34" s="60">
        <v>0</v>
      </c>
      <c r="K34" s="67">
        <v>44935</v>
      </c>
      <c r="L34" s="72" t="s">
        <v>354</v>
      </c>
    </row>
    <row r="35" ht="30.75" customHeight="1" spans="1:12">
      <c r="A35" s="1">
        <v>34</v>
      </c>
      <c r="B35" s="59" t="s">
        <v>33</v>
      </c>
      <c r="C35" s="59"/>
      <c r="D35" s="3" t="s">
        <v>34</v>
      </c>
      <c r="E35" s="59" t="s">
        <v>382</v>
      </c>
      <c r="F35" s="59" t="s">
        <v>352</v>
      </c>
      <c r="G35" s="59" t="s">
        <v>376</v>
      </c>
      <c r="H35" s="59" t="s">
        <v>352</v>
      </c>
      <c r="I35" s="59" t="s">
        <v>383</v>
      </c>
      <c r="J35" s="59">
        <v>0</v>
      </c>
      <c r="K35" s="67">
        <v>44935</v>
      </c>
      <c r="L35" s="73" t="s">
        <v>354</v>
      </c>
    </row>
    <row r="36" ht="39" customHeight="1" spans="1:12">
      <c r="A36" s="1">
        <v>35</v>
      </c>
      <c r="B36" s="60" t="s">
        <v>33</v>
      </c>
      <c r="C36" s="60"/>
      <c r="D36" s="3" t="s">
        <v>34</v>
      </c>
      <c r="E36" s="60" t="s">
        <v>384</v>
      </c>
      <c r="F36" s="60" t="s">
        <v>352</v>
      </c>
      <c r="G36" s="60" t="s">
        <v>320</v>
      </c>
      <c r="H36" s="60" t="s">
        <v>352</v>
      </c>
      <c r="I36" s="60" t="s">
        <v>385</v>
      </c>
      <c r="J36" s="60">
        <v>0</v>
      </c>
      <c r="K36" s="67">
        <v>44935</v>
      </c>
      <c r="L36" s="72" t="s">
        <v>354</v>
      </c>
    </row>
    <row r="37" ht="66.75" customHeight="1" spans="1:12">
      <c r="A37" s="1">
        <v>36</v>
      </c>
      <c r="B37" s="59" t="s">
        <v>33</v>
      </c>
      <c r="C37" s="59"/>
      <c r="D37" s="3" t="s">
        <v>34</v>
      </c>
      <c r="E37" s="59" t="s">
        <v>386</v>
      </c>
      <c r="F37" s="59" t="s">
        <v>352</v>
      </c>
      <c r="G37" s="59" t="s">
        <v>320</v>
      </c>
      <c r="H37" s="59" t="s">
        <v>352</v>
      </c>
      <c r="I37" s="59" t="s">
        <v>387</v>
      </c>
      <c r="J37" s="59">
        <v>0</v>
      </c>
      <c r="K37" s="67">
        <v>44935</v>
      </c>
      <c r="L37" s="73" t="s">
        <v>354</v>
      </c>
    </row>
    <row r="38" ht="28.5" spans="1:12">
      <c r="A38" s="1">
        <v>37</v>
      </c>
      <c r="B38" s="60" t="s">
        <v>33</v>
      </c>
      <c r="C38" s="60"/>
      <c r="D38" s="3" t="s">
        <v>34</v>
      </c>
      <c r="E38" s="60" t="s">
        <v>388</v>
      </c>
      <c r="F38" s="60" t="s">
        <v>389</v>
      </c>
      <c r="G38" s="60" t="s">
        <v>376</v>
      </c>
      <c r="H38" s="60" t="s">
        <v>294</v>
      </c>
      <c r="I38" s="60" t="s">
        <v>390</v>
      </c>
      <c r="J38" s="60">
        <v>0</v>
      </c>
      <c r="K38" s="67">
        <v>44935</v>
      </c>
      <c r="L38" s="71"/>
    </row>
    <row r="39" ht="39" customHeight="1" spans="1:12">
      <c r="A39" s="1">
        <v>38</v>
      </c>
      <c r="B39" s="59" t="s">
        <v>33</v>
      </c>
      <c r="C39" s="59"/>
      <c r="D39" s="3" t="s">
        <v>34</v>
      </c>
      <c r="E39" s="59" t="s">
        <v>391</v>
      </c>
      <c r="F39" s="59" t="s">
        <v>389</v>
      </c>
      <c r="G39" s="59" t="s">
        <v>320</v>
      </c>
      <c r="H39" s="59" t="s">
        <v>294</v>
      </c>
      <c r="I39" s="59" t="s">
        <v>392</v>
      </c>
      <c r="J39" s="59">
        <v>0</v>
      </c>
      <c r="K39" s="67">
        <v>44935</v>
      </c>
      <c r="L39" s="70"/>
    </row>
    <row r="40" ht="28.5" spans="1:12">
      <c r="A40" s="1">
        <v>39</v>
      </c>
      <c r="B40" s="60" t="s">
        <v>33</v>
      </c>
      <c r="C40" s="60"/>
      <c r="D40" s="3" t="s">
        <v>34</v>
      </c>
      <c r="E40" s="60" t="s">
        <v>393</v>
      </c>
      <c r="F40" s="60" t="s">
        <v>389</v>
      </c>
      <c r="G40" s="60" t="s">
        <v>320</v>
      </c>
      <c r="H40" s="60" t="s">
        <v>294</v>
      </c>
      <c r="I40" s="60" t="s">
        <v>394</v>
      </c>
      <c r="J40" s="60">
        <v>1</v>
      </c>
      <c r="K40" s="67">
        <v>44935</v>
      </c>
      <c r="L40" s="71"/>
    </row>
    <row r="41" ht="42.75" spans="1:12">
      <c r="A41" s="1">
        <v>40</v>
      </c>
      <c r="B41" s="59" t="s">
        <v>33</v>
      </c>
      <c r="C41" s="59"/>
      <c r="D41" s="3" t="s">
        <v>34</v>
      </c>
      <c r="E41" s="59" t="s">
        <v>395</v>
      </c>
      <c r="F41" s="59" t="s">
        <v>396</v>
      </c>
      <c r="G41" s="59" t="s">
        <v>320</v>
      </c>
      <c r="H41" s="59" t="s">
        <v>294</v>
      </c>
      <c r="I41" s="59" t="s">
        <v>397</v>
      </c>
      <c r="J41" s="59">
        <v>1</v>
      </c>
      <c r="K41" s="67">
        <v>44935</v>
      </c>
      <c r="L41" s="70"/>
    </row>
    <row r="42" ht="60.75" customHeight="1" spans="1:12">
      <c r="A42" s="1">
        <v>41</v>
      </c>
      <c r="B42" s="61" t="s">
        <v>398</v>
      </c>
      <c r="C42" s="61"/>
      <c r="D42" s="3" t="s">
        <v>34</v>
      </c>
      <c r="E42" s="61" t="s">
        <v>399</v>
      </c>
      <c r="F42" s="61" t="s">
        <v>400</v>
      </c>
      <c r="G42" s="61" t="s">
        <v>309</v>
      </c>
      <c r="H42" s="61" t="s">
        <v>352</v>
      </c>
      <c r="I42" s="61" t="s">
        <v>401</v>
      </c>
      <c r="J42" s="61">
        <v>0</v>
      </c>
      <c r="K42" s="67">
        <v>44935</v>
      </c>
      <c r="L42" s="74" t="s">
        <v>354</v>
      </c>
    </row>
    <row r="43" ht="46.5" customHeight="1" spans="1:12">
      <c r="A43" s="1">
        <v>42</v>
      </c>
      <c r="B43" s="59" t="s">
        <v>398</v>
      </c>
      <c r="C43" s="59"/>
      <c r="D43" s="3" t="s">
        <v>34</v>
      </c>
      <c r="E43" s="59" t="s">
        <v>402</v>
      </c>
      <c r="F43" s="59" t="s">
        <v>403</v>
      </c>
      <c r="G43" s="59" t="s">
        <v>404</v>
      </c>
      <c r="H43" s="59" t="s">
        <v>352</v>
      </c>
      <c r="I43" s="59" t="s">
        <v>405</v>
      </c>
      <c r="J43" s="59">
        <v>1</v>
      </c>
      <c r="K43" s="67">
        <v>44935</v>
      </c>
      <c r="L43" s="73" t="s">
        <v>354</v>
      </c>
    </row>
    <row r="44" spans="1:12">
      <c r="A44" s="1">
        <v>43</v>
      </c>
      <c r="B44" s="60" t="s">
        <v>49</v>
      </c>
      <c r="C44" s="60"/>
      <c r="D44" s="3" t="s">
        <v>34</v>
      </c>
      <c r="E44" s="60" t="s">
        <v>402</v>
      </c>
      <c r="F44" s="60" t="s">
        <v>403</v>
      </c>
      <c r="G44" s="60" t="s">
        <v>404</v>
      </c>
      <c r="H44" s="60" t="s">
        <v>294</v>
      </c>
      <c r="I44" s="60" t="s">
        <v>406</v>
      </c>
      <c r="J44" s="60">
        <v>1</v>
      </c>
      <c r="K44" s="67">
        <v>44935</v>
      </c>
      <c r="L44" s="71"/>
    </row>
    <row r="45" spans="1:12">
      <c r="A45" s="1">
        <v>44</v>
      </c>
      <c r="B45" s="59" t="s">
        <v>49</v>
      </c>
      <c r="C45" s="59"/>
      <c r="D45" s="3" t="s">
        <v>34</v>
      </c>
      <c r="E45" s="59" t="s">
        <v>407</v>
      </c>
      <c r="F45" s="59" t="s">
        <v>408</v>
      </c>
      <c r="G45" s="59" t="s">
        <v>404</v>
      </c>
      <c r="H45" s="59" t="s">
        <v>294</v>
      </c>
      <c r="I45" s="59" t="s">
        <v>409</v>
      </c>
      <c r="J45" s="59">
        <v>2</v>
      </c>
      <c r="K45" s="67">
        <v>44935</v>
      </c>
      <c r="L45" s="70"/>
    </row>
    <row r="46" ht="28.5" spans="1:12">
      <c r="A46" s="1">
        <v>45</v>
      </c>
      <c r="B46" s="60" t="s">
        <v>49</v>
      </c>
      <c r="C46" s="60"/>
      <c r="D46" s="3" t="s">
        <v>34</v>
      </c>
      <c r="E46" s="60" t="s">
        <v>410</v>
      </c>
      <c r="F46" s="60" t="s">
        <v>408</v>
      </c>
      <c r="G46" s="60" t="s">
        <v>404</v>
      </c>
      <c r="H46" s="60" t="s">
        <v>294</v>
      </c>
      <c r="I46" s="60" t="s">
        <v>411</v>
      </c>
      <c r="J46" s="60">
        <v>1</v>
      </c>
      <c r="K46" s="67">
        <v>44935</v>
      </c>
      <c r="L46" s="71"/>
    </row>
    <row r="47" ht="28.5" spans="1:12">
      <c r="A47" s="1">
        <v>46</v>
      </c>
      <c r="B47" s="59" t="s">
        <v>398</v>
      </c>
      <c r="C47" s="59"/>
      <c r="D47" s="3" t="s">
        <v>34</v>
      </c>
      <c r="E47" s="59" t="s">
        <v>412</v>
      </c>
      <c r="F47" s="59" t="s">
        <v>404</v>
      </c>
      <c r="G47" s="59" t="s">
        <v>404</v>
      </c>
      <c r="H47" s="59" t="s">
        <v>294</v>
      </c>
      <c r="I47" s="59" t="s">
        <v>413</v>
      </c>
      <c r="J47" s="59">
        <v>1</v>
      </c>
      <c r="K47" s="67">
        <v>44935</v>
      </c>
      <c r="L47" s="70"/>
    </row>
    <row r="48" ht="28.5" spans="1:12">
      <c r="A48" s="1">
        <v>47</v>
      </c>
      <c r="B48" s="60" t="s">
        <v>398</v>
      </c>
      <c r="C48" s="60"/>
      <c r="D48" s="3" t="s">
        <v>34</v>
      </c>
      <c r="E48" s="60" t="s">
        <v>414</v>
      </c>
      <c r="F48" s="60" t="s">
        <v>404</v>
      </c>
      <c r="G48" s="60" t="s">
        <v>404</v>
      </c>
      <c r="H48" s="60" t="s">
        <v>294</v>
      </c>
      <c r="I48" s="60" t="s">
        <v>415</v>
      </c>
      <c r="J48" s="60">
        <v>1</v>
      </c>
      <c r="K48" s="67">
        <v>44935</v>
      </c>
      <c r="L48" s="71"/>
    </row>
    <row r="49" ht="28.5" spans="1:12">
      <c r="A49" s="1">
        <v>48</v>
      </c>
      <c r="B49" s="59" t="s">
        <v>49</v>
      </c>
      <c r="C49" s="59"/>
      <c r="D49" s="3" t="s">
        <v>34</v>
      </c>
      <c r="E49" s="59" t="s">
        <v>416</v>
      </c>
      <c r="F49" s="59" t="s">
        <v>417</v>
      </c>
      <c r="G49" s="59" t="s">
        <v>404</v>
      </c>
      <c r="H49" s="59" t="s">
        <v>294</v>
      </c>
      <c r="I49" s="59" t="s">
        <v>418</v>
      </c>
      <c r="J49" s="59">
        <v>1</v>
      </c>
      <c r="K49" s="67">
        <v>44935</v>
      </c>
      <c r="L49" s="70"/>
    </row>
    <row r="50" ht="28.5" spans="1:12">
      <c r="A50" s="1">
        <v>49</v>
      </c>
      <c r="B50" s="60" t="s">
        <v>49</v>
      </c>
      <c r="C50" s="60"/>
      <c r="D50" s="3" t="s">
        <v>34</v>
      </c>
      <c r="E50" s="60" t="s">
        <v>51</v>
      </c>
      <c r="F50" s="60" t="s">
        <v>419</v>
      </c>
      <c r="G50" s="60" t="s">
        <v>420</v>
      </c>
      <c r="H50" s="60" t="s">
        <v>294</v>
      </c>
      <c r="I50" s="60" t="s">
        <v>421</v>
      </c>
      <c r="J50" s="60">
        <v>2</v>
      </c>
      <c r="K50" s="67">
        <v>44935</v>
      </c>
      <c r="L50" s="71"/>
    </row>
    <row r="51" ht="28.5" spans="1:12">
      <c r="A51" s="1">
        <v>50</v>
      </c>
      <c r="B51" s="59" t="s">
        <v>49</v>
      </c>
      <c r="C51" s="59"/>
      <c r="D51" s="3" t="s">
        <v>34</v>
      </c>
      <c r="E51" s="59" t="s">
        <v>422</v>
      </c>
      <c r="F51" s="59" t="s">
        <v>423</v>
      </c>
      <c r="G51" s="59" t="s">
        <v>69</v>
      </c>
      <c r="H51" s="59" t="s">
        <v>294</v>
      </c>
      <c r="I51" s="59" t="s">
        <v>424</v>
      </c>
      <c r="J51" s="59">
        <v>2</v>
      </c>
      <c r="K51" s="67">
        <v>44935</v>
      </c>
      <c r="L51" s="70"/>
    </row>
    <row r="52" ht="28.5" spans="1:12">
      <c r="A52" s="1">
        <v>51</v>
      </c>
      <c r="B52" s="60" t="s">
        <v>49</v>
      </c>
      <c r="C52" s="60"/>
      <c r="D52" s="3" t="s">
        <v>34</v>
      </c>
      <c r="E52" s="60" t="s">
        <v>35</v>
      </c>
      <c r="F52" s="60" t="s">
        <v>297</v>
      </c>
      <c r="G52" s="60" t="s">
        <v>425</v>
      </c>
      <c r="H52" s="60" t="s">
        <v>294</v>
      </c>
      <c r="I52" s="60" t="s">
        <v>426</v>
      </c>
      <c r="J52" s="60">
        <v>2</v>
      </c>
      <c r="K52" s="67">
        <v>44935</v>
      </c>
      <c r="L52" s="71"/>
    </row>
    <row r="53" ht="42.75" spans="1:12">
      <c r="A53" s="1">
        <v>52</v>
      </c>
      <c r="B53" s="62" t="s">
        <v>398</v>
      </c>
      <c r="C53" s="62"/>
      <c r="D53" s="3" t="s">
        <v>34</v>
      </c>
      <c r="E53" s="62" t="s">
        <v>427</v>
      </c>
      <c r="F53" s="62" t="s">
        <v>428</v>
      </c>
      <c r="G53" s="62" t="s">
        <v>309</v>
      </c>
      <c r="H53" s="62" t="s">
        <v>294</v>
      </c>
      <c r="I53" s="62" t="s">
        <v>429</v>
      </c>
      <c r="J53" s="62">
        <v>0</v>
      </c>
      <c r="K53" s="67">
        <v>44935</v>
      </c>
      <c r="L53" s="75"/>
    </row>
    <row r="54" spans="1:12">
      <c r="A54" s="1">
        <v>53</v>
      </c>
      <c r="B54" s="60" t="s">
        <v>112</v>
      </c>
      <c r="C54" s="60" t="s">
        <v>430</v>
      </c>
      <c r="D54" s="3" t="s">
        <v>34</v>
      </c>
      <c r="E54" s="60" t="s">
        <v>45</v>
      </c>
      <c r="F54" s="60" t="s">
        <v>431</v>
      </c>
      <c r="G54" s="60" t="s">
        <v>432</v>
      </c>
      <c r="H54" s="60" t="s">
        <v>294</v>
      </c>
      <c r="I54" s="60" t="s">
        <v>433</v>
      </c>
      <c r="J54" s="60">
        <v>2</v>
      </c>
      <c r="K54" s="67">
        <v>44935</v>
      </c>
      <c r="L54" s="71"/>
    </row>
    <row r="55" ht="57" spans="1:12">
      <c r="A55" s="1">
        <v>54</v>
      </c>
      <c r="B55" s="59" t="s">
        <v>112</v>
      </c>
      <c r="C55" s="59" t="s">
        <v>434</v>
      </c>
      <c r="D55" s="3" t="s">
        <v>34</v>
      </c>
      <c r="E55" s="63" t="s">
        <v>435</v>
      </c>
      <c r="F55" s="63" t="s">
        <v>436</v>
      </c>
      <c r="G55" s="63" t="s">
        <v>437</v>
      </c>
      <c r="H55" s="59" t="s">
        <v>438</v>
      </c>
      <c r="I55" s="63" t="s">
        <v>439</v>
      </c>
      <c r="J55" s="63">
        <v>3</v>
      </c>
      <c r="K55" s="67">
        <v>44935</v>
      </c>
      <c r="L55" s="70"/>
    </row>
    <row r="56" ht="42.75" spans="1:12">
      <c r="A56" s="1">
        <v>55</v>
      </c>
      <c r="B56" s="60" t="s">
        <v>440</v>
      </c>
      <c r="C56" s="60"/>
      <c r="D56" s="3" t="s">
        <v>34</v>
      </c>
      <c r="E56" s="60" t="s">
        <v>441</v>
      </c>
      <c r="F56" s="64" t="s">
        <v>442</v>
      </c>
      <c r="G56" s="64" t="s">
        <v>443</v>
      </c>
      <c r="H56" s="64" t="s">
        <v>294</v>
      </c>
      <c r="I56" s="64" t="s">
        <v>444</v>
      </c>
      <c r="J56" s="60">
        <v>3</v>
      </c>
      <c r="K56" s="67">
        <v>44935</v>
      </c>
      <c r="L56" s="71"/>
    </row>
    <row r="57" ht="28.5" spans="1:12">
      <c r="A57" s="1">
        <v>56</v>
      </c>
      <c r="B57" s="59" t="s">
        <v>398</v>
      </c>
      <c r="C57" s="59" t="s">
        <v>201</v>
      </c>
      <c r="D57" s="3" t="s">
        <v>34</v>
      </c>
      <c r="E57" s="59" t="s">
        <v>35</v>
      </c>
      <c r="F57" s="65" t="s">
        <v>445</v>
      </c>
      <c r="G57" s="59" t="s">
        <v>443</v>
      </c>
      <c r="H57" s="59" t="s">
        <v>294</v>
      </c>
      <c r="I57" s="65" t="s">
        <v>446</v>
      </c>
      <c r="J57" s="59">
        <v>2</v>
      </c>
      <c r="K57" s="67">
        <v>44935</v>
      </c>
      <c r="L57" s="70"/>
    </row>
    <row r="58" ht="57" spans="1:12">
      <c r="A58" s="1">
        <v>57</v>
      </c>
      <c r="B58" s="60" t="s">
        <v>398</v>
      </c>
      <c r="C58" s="60" t="s">
        <v>447</v>
      </c>
      <c r="D58" s="3" t="s">
        <v>34</v>
      </c>
      <c r="E58" s="60" t="s">
        <v>35</v>
      </c>
      <c r="F58" s="60" t="s">
        <v>448</v>
      </c>
      <c r="G58" s="60" t="s">
        <v>443</v>
      </c>
      <c r="H58" s="60" t="s">
        <v>294</v>
      </c>
      <c r="I58" s="64" t="s">
        <v>449</v>
      </c>
      <c r="J58" s="60">
        <v>2</v>
      </c>
      <c r="K58" s="67">
        <v>44935</v>
      </c>
      <c r="L58" s="71"/>
    </row>
    <row r="59" spans="1:11">
      <c r="A59" s="3"/>
      <c r="B59" s="3"/>
      <c r="C59" s="3"/>
      <c r="D59" s="3"/>
      <c r="E59" s="3"/>
      <c r="F59" s="3"/>
      <c r="G59" s="3"/>
      <c r="H59" s="3"/>
      <c r="I59" s="57" t="s">
        <v>21</v>
      </c>
      <c r="J59" s="66">
        <f>SUM(J2:J58)</f>
        <v>56</v>
      </c>
      <c r="K59" s="67"/>
    </row>
  </sheetData>
  <pageMargins left="0.7" right="0.7" top="0.75" bottom="0.75" header="0.3" footer="0.3"/>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opLeftCell="D1" workbookViewId="0">
      <selection activeCell="K1" sqref="K$1:K$1048576"/>
    </sheetView>
  </sheetViews>
  <sheetFormatPr defaultColWidth="9.125" defaultRowHeight="14.25"/>
  <cols>
    <col min="1" max="1" width="4.875" style="2" customWidth="1"/>
    <col min="2" max="2" width="32.125" style="1" customWidth="1"/>
    <col min="3" max="3" width="27.375" style="1" customWidth="1"/>
    <col min="4" max="4" width="20" style="2" customWidth="1"/>
    <col min="5" max="5" width="20.375" style="1" customWidth="1"/>
    <col min="6" max="6" width="36.125" style="1" customWidth="1"/>
    <col min="7" max="7" width="29.25" style="2" customWidth="1"/>
    <col min="8" max="8" width="21.75" style="2" customWidth="1"/>
    <col min="9" max="9" width="63" style="1" customWidth="1"/>
    <col min="10" max="10" width="13.25" style="2" customWidth="1"/>
    <col min="11" max="11" width="12.375" style="2" customWidth="1"/>
    <col min="12" max="16384" width="9.125" style="2"/>
  </cols>
  <sheetData>
    <row r="1" s="1" customFormat="1" ht="60" customHeight="1" spans="1:11">
      <c r="A1" s="3" t="s">
        <v>22</v>
      </c>
      <c r="B1" s="3" t="s">
        <v>23</v>
      </c>
      <c r="C1" s="3" t="s">
        <v>24</v>
      </c>
      <c r="D1" s="3" t="s">
        <v>25</v>
      </c>
      <c r="E1" s="3" t="s">
        <v>26</v>
      </c>
      <c r="F1" s="3" t="s">
        <v>27</v>
      </c>
      <c r="G1" s="3" t="s">
        <v>28</v>
      </c>
      <c r="H1" s="3" t="s">
        <v>29</v>
      </c>
      <c r="I1" s="3" t="s">
        <v>30</v>
      </c>
      <c r="J1" s="3" t="s">
        <v>31</v>
      </c>
      <c r="K1" s="3" t="s">
        <v>32</v>
      </c>
    </row>
    <row r="2" ht="28.5" spans="1:11">
      <c r="A2" s="2">
        <v>1</v>
      </c>
      <c r="B2" s="3" t="s">
        <v>33</v>
      </c>
      <c r="C2" s="3"/>
      <c r="D2" s="4" t="s">
        <v>34</v>
      </c>
      <c r="E2" s="3" t="s">
        <v>450</v>
      </c>
      <c r="F2" s="3" t="s">
        <v>451</v>
      </c>
      <c r="G2" s="4" t="s">
        <v>452</v>
      </c>
      <c r="H2" s="4" t="s">
        <v>7</v>
      </c>
      <c r="I2" s="3" t="s">
        <v>453</v>
      </c>
      <c r="J2" s="4">
        <v>1</v>
      </c>
      <c r="K2" s="7">
        <v>45173</v>
      </c>
    </row>
    <row r="3" ht="42.75" spans="1:11">
      <c r="A3" s="2">
        <v>2</v>
      </c>
      <c r="B3" s="3" t="s">
        <v>33</v>
      </c>
      <c r="C3" s="3"/>
      <c r="D3" s="4" t="s">
        <v>34</v>
      </c>
      <c r="E3" s="3" t="s">
        <v>454</v>
      </c>
      <c r="F3" s="3" t="s">
        <v>455</v>
      </c>
      <c r="G3" s="4" t="s">
        <v>456</v>
      </c>
      <c r="H3" s="4" t="s">
        <v>7</v>
      </c>
      <c r="I3" s="3" t="s">
        <v>457</v>
      </c>
      <c r="J3" s="4">
        <v>1</v>
      </c>
      <c r="K3" s="7">
        <v>45173</v>
      </c>
    </row>
    <row r="4" ht="28.5" spans="1:11">
      <c r="A4" s="2">
        <v>3</v>
      </c>
      <c r="B4" s="3" t="s">
        <v>39</v>
      </c>
      <c r="C4" s="3" t="s">
        <v>458</v>
      </c>
      <c r="D4" s="4" t="s">
        <v>34</v>
      </c>
      <c r="E4" s="3" t="s">
        <v>459</v>
      </c>
      <c r="F4" s="3" t="s">
        <v>460</v>
      </c>
      <c r="G4" s="4" t="s">
        <v>461</v>
      </c>
      <c r="H4" s="4" t="s">
        <v>7</v>
      </c>
      <c r="I4" s="3" t="s">
        <v>462</v>
      </c>
      <c r="J4" s="4">
        <v>2</v>
      </c>
      <c r="K4" s="7">
        <v>44986</v>
      </c>
    </row>
    <row r="5" ht="28.5" spans="1:11">
      <c r="A5" s="2">
        <v>4</v>
      </c>
      <c r="B5" s="3" t="s">
        <v>39</v>
      </c>
      <c r="C5" s="3" t="s">
        <v>463</v>
      </c>
      <c r="D5" s="4" t="s">
        <v>34</v>
      </c>
      <c r="E5" s="3" t="s">
        <v>464</v>
      </c>
      <c r="F5" s="3" t="s">
        <v>465</v>
      </c>
      <c r="G5" s="4" t="s">
        <v>466</v>
      </c>
      <c r="H5" s="4" t="s">
        <v>7</v>
      </c>
      <c r="I5" s="3" t="s">
        <v>467</v>
      </c>
      <c r="J5" s="4">
        <v>1</v>
      </c>
      <c r="K5" s="7">
        <v>45170</v>
      </c>
    </row>
    <row r="6" ht="42.75" spans="1:11">
      <c r="A6" s="2">
        <v>5</v>
      </c>
      <c r="B6" s="3" t="s">
        <v>39</v>
      </c>
      <c r="C6" s="3" t="s">
        <v>468</v>
      </c>
      <c r="D6" s="4" t="s">
        <v>34</v>
      </c>
      <c r="E6" s="3" t="s">
        <v>469</v>
      </c>
      <c r="F6" s="3" t="s">
        <v>470</v>
      </c>
      <c r="G6" s="4" t="s">
        <v>471</v>
      </c>
      <c r="H6" s="4" t="s">
        <v>7</v>
      </c>
      <c r="I6" s="3" t="s">
        <v>472</v>
      </c>
      <c r="J6" s="4">
        <v>2</v>
      </c>
      <c r="K6" s="7">
        <v>45170</v>
      </c>
    </row>
    <row r="7" ht="28.5" spans="1:11">
      <c r="A7" s="2">
        <v>6</v>
      </c>
      <c r="B7" s="3" t="s">
        <v>167</v>
      </c>
      <c r="C7" s="3" t="s">
        <v>473</v>
      </c>
      <c r="D7" s="4" t="s">
        <v>34</v>
      </c>
      <c r="E7" s="3" t="s">
        <v>474</v>
      </c>
      <c r="F7" s="3" t="s">
        <v>475</v>
      </c>
      <c r="G7" s="4" t="s">
        <v>476</v>
      </c>
      <c r="H7" s="4" t="s">
        <v>7</v>
      </c>
      <c r="I7" s="3" t="s">
        <v>477</v>
      </c>
      <c r="J7" s="4">
        <v>2</v>
      </c>
      <c r="K7" s="7">
        <v>45170</v>
      </c>
    </row>
    <row r="8" ht="28.5" spans="1:11">
      <c r="A8" s="2">
        <v>7</v>
      </c>
      <c r="B8" s="3" t="s">
        <v>33</v>
      </c>
      <c r="C8" s="3"/>
      <c r="D8" s="4" t="s">
        <v>34</v>
      </c>
      <c r="E8" s="3" t="s">
        <v>478</v>
      </c>
      <c r="F8" s="3" t="s">
        <v>475</v>
      </c>
      <c r="G8" s="4" t="s">
        <v>476</v>
      </c>
      <c r="H8" s="4" t="s">
        <v>7</v>
      </c>
      <c r="I8" s="3" t="s">
        <v>479</v>
      </c>
      <c r="J8" s="4">
        <v>1</v>
      </c>
      <c r="K8" s="7">
        <v>45201</v>
      </c>
    </row>
    <row r="9" ht="71.25" spans="1:11">
      <c r="A9" s="2">
        <v>8</v>
      </c>
      <c r="B9" s="3" t="s">
        <v>104</v>
      </c>
      <c r="C9" s="3" t="s">
        <v>480</v>
      </c>
      <c r="D9" s="4" t="s">
        <v>34</v>
      </c>
      <c r="E9" s="3" t="s">
        <v>459</v>
      </c>
      <c r="F9" s="3" t="s">
        <v>481</v>
      </c>
      <c r="G9" s="4" t="s">
        <v>482</v>
      </c>
      <c r="H9" s="4" t="s">
        <v>7</v>
      </c>
      <c r="I9" s="3" t="s">
        <v>483</v>
      </c>
      <c r="J9" s="4">
        <v>1</v>
      </c>
      <c r="K9" s="7">
        <v>45170</v>
      </c>
    </row>
    <row r="10" ht="28.5" spans="1:11">
      <c r="A10" s="2">
        <v>9</v>
      </c>
      <c r="B10" s="3" t="s">
        <v>39</v>
      </c>
      <c r="C10" s="3" t="s">
        <v>484</v>
      </c>
      <c r="D10" s="4" t="s">
        <v>34</v>
      </c>
      <c r="E10" s="3" t="s">
        <v>485</v>
      </c>
      <c r="F10" s="3" t="s">
        <v>486</v>
      </c>
      <c r="G10" s="4" t="s">
        <v>486</v>
      </c>
      <c r="H10" s="4" t="s">
        <v>7</v>
      </c>
      <c r="I10" s="3" t="s">
        <v>487</v>
      </c>
      <c r="J10" s="4">
        <v>2</v>
      </c>
      <c r="K10" s="7">
        <v>45170</v>
      </c>
    </row>
    <row r="11" ht="42.75" spans="1:11">
      <c r="A11" s="2">
        <v>10</v>
      </c>
      <c r="B11" s="3" t="s">
        <v>112</v>
      </c>
      <c r="C11" s="3" t="s">
        <v>488</v>
      </c>
      <c r="D11" s="4" t="s">
        <v>34</v>
      </c>
      <c r="E11" s="3" t="s">
        <v>489</v>
      </c>
      <c r="F11" s="3" t="s">
        <v>490</v>
      </c>
      <c r="G11" s="4" t="s">
        <v>491</v>
      </c>
      <c r="H11" s="4" t="s">
        <v>492</v>
      </c>
      <c r="I11" s="3" t="s">
        <v>493</v>
      </c>
      <c r="J11" s="4">
        <v>2</v>
      </c>
      <c r="K11" s="7">
        <v>45170</v>
      </c>
    </row>
    <row r="12" ht="42.75" spans="1:11">
      <c r="A12" s="2">
        <v>11</v>
      </c>
      <c r="B12" s="3" t="s">
        <v>39</v>
      </c>
      <c r="C12" s="3" t="s">
        <v>494</v>
      </c>
      <c r="D12" s="4" t="s">
        <v>34</v>
      </c>
      <c r="E12" s="3" t="s">
        <v>35</v>
      </c>
      <c r="F12" s="3" t="s">
        <v>495</v>
      </c>
      <c r="G12" s="4" t="s">
        <v>496</v>
      </c>
      <c r="H12" s="4" t="s">
        <v>497</v>
      </c>
      <c r="I12" s="3" t="s">
        <v>498</v>
      </c>
      <c r="J12" s="4">
        <v>2</v>
      </c>
      <c r="K12" s="7">
        <v>45017</v>
      </c>
    </row>
    <row r="13" ht="42.75" spans="1:11">
      <c r="A13" s="2">
        <v>12</v>
      </c>
      <c r="B13" s="3" t="s">
        <v>39</v>
      </c>
      <c r="C13" s="3" t="s">
        <v>69</v>
      </c>
      <c r="D13" s="4" t="s">
        <v>34</v>
      </c>
      <c r="E13" s="3" t="s">
        <v>499</v>
      </c>
      <c r="F13" s="3" t="s">
        <v>500</v>
      </c>
      <c r="G13" s="4" t="s">
        <v>501</v>
      </c>
      <c r="H13" s="4" t="s">
        <v>7</v>
      </c>
      <c r="I13" s="3" t="s">
        <v>502</v>
      </c>
      <c r="J13" s="4">
        <v>3</v>
      </c>
      <c r="K13" s="7">
        <v>45170</v>
      </c>
    </row>
    <row r="14" ht="85.5" spans="1:11">
      <c r="A14" s="2">
        <v>13</v>
      </c>
      <c r="B14" s="3" t="s">
        <v>39</v>
      </c>
      <c r="C14" s="3" t="s">
        <v>503</v>
      </c>
      <c r="D14" s="4" t="s">
        <v>34</v>
      </c>
      <c r="E14" s="3" t="s">
        <v>45</v>
      </c>
      <c r="F14" s="3" t="s">
        <v>504</v>
      </c>
      <c r="G14" s="4" t="s">
        <v>471</v>
      </c>
      <c r="H14" s="4" t="s">
        <v>7</v>
      </c>
      <c r="I14" s="3" t="s">
        <v>505</v>
      </c>
      <c r="J14" s="4">
        <v>2</v>
      </c>
      <c r="K14" s="7">
        <v>45170</v>
      </c>
    </row>
    <row r="15" ht="42.75" spans="1:11">
      <c r="A15" s="2">
        <v>14</v>
      </c>
      <c r="B15" s="3" t="s">
        <v>506</v>
      </c>
      <c r="C15" s="3" t="s">
        <v>507</v>
      </c>
      <c r="D15" s="4" t="s">
        <v>34</v>
      </c>
      <c r="E15" s="3" t="s">
        <v>508</v>
      </c>
      <c r="F15" s="3" t="s">
        <v>509</v>
      </c>
      <c r="G15" s="4" t="s">
        <v>510</v>
      </c>
      <c r="H15" s="4" t="s">
        <v>511</v>
      </c>
      <c r="I15" s="3" t="s">
        <v>512</v>
      </c>
      <c r="J15" s="4">
        <v>2</v>
      </c>
      <c r="K15" s="7">
        <v>45138</v>
      </c>
    </row>
    <row r="16" ht="28.5" spans="1:11">
      <c r="A16" s="2">
        <v>15</v>
      </c>
      <c r="B16" s="3" t="s">
        <v>112</v>
      </c>
      <c r="C16" s="3" t="s">
        <v>513</v>
      </c>
      <c r="D16" s="4" t="s">
        <v>34</v>
      </c>
      <c r="E16" s="3" t="s">
        <v>514</v>
      </c>
      <c r="F16" s="3" t="s">
        <v>515</v>
      </c>
      <c r="G16" s="4" t="s">
        <v>516</v>
      </c>
      <c r="H16" s="4" t="s">
        <v>7</v>
      </c>
      <c r="I16" s="3" t="s">
        <v>517</v>
      </c>
      <c r="J16" s="4">
        <v>1</v>
      </c>
      <c r="K16" s="7">
        <v>45201</v>
      </c>
    </row>
    <row r="17" spans="1:11">
      <c r="A17" s="2">
        <v>16</v>
      </c>
      <c r="B17" s="3" t="s">
        <v>39</v>
      </c>
      <c r="C17" s="3" t="s">
        <v>518</v>
      </c>
      <c r="D17" s="4" t="s">
        <v>34</v>
      </c>
      <c r="E17" s="3" t="s">
        <v>519</v>
      </c>
      <c r="F17" s="3" t="s">
        <v>520</v>
      </c>
      <c r="G17" s="4" t="s">
        <v>521</v>
      </c>
      <c r="H17" s="4" t="s">
        <v>7</v>
      </c>
      <c r="I17" s="3" t="s">
        <v>522</v>
      </c>
      <c r="J17" s="4">
        <v>2</v>
      </c>
      <c r="K17" s="7">
        <v>45180</v>
      </c>
    </row>
    <row r="18" ht="28.5" spans="1:11">
      <c r="A18" s="2">
        <v>17</v>
      </c>
      <c r="B18" s="3" t="s">
        <v>112</v>
      </c>
      <c r="C18" s="3" t="s">
        <v>523</v>
      </c>
      <c r="D18" s="4" t="s">
        <v>34</v>
      </c>
      <c r="E18" s="3" t="s">
        <v>459</v>
      </c>
      <c r="F18" s="3" t="s">
        <v>524</v>
      </c>
      <c r="G18" s="4" t="s">
        <v>525</v>
      </c>
      <c r="H18" s="4" t="s">
        <v>7</v>
      </c>
      <c r="I18" s="3" t="s">
        <v>526</v>
      </c>
      <c r="J18" s="4">
        <v>2</v>
      </c>
      <c r="K18" s="7">
        <v>45170</v>
      </c>
    </row>
    <row r="19" ht="28.5" spans="1:11">
      <c r="A19" s="2">
        <v>18</v>
      </c>
      <c r="B19" s="3" t="s">
        <v>191</v>
      </c>
      <c r="C19" s="3"/>
      <c r="D19" s="4" t="s">
        <v>34</v>
      </c>
      <c r="E19" s="3" t="s">
        <v>527</v>
      </c>
      <c r="F19" s="3" t="s">
        <v>528</v>
      </c>
      <c r="G19" s="4" t="s">
        <v>520</v>
      </c>
      <c r="H19" s="4" t="s">
        <v>7</v>
      </c>
      <c r="I19" s="3" t="s">
        <v>529</v>
      </c>
      <c r="J19" s="4">
        <v>1</v>
      </c>
      <c r="K19" s="7">
        <v>45170</v>
      </c>
    </row>
    <row r="20" ht="28.5" spans="1:11">
      <c r="A20" s="2">
        <v>19</v>
      </c>
      <c r="B20" s="3" t="s">
        <v>191</v>
      </c>
      <c r="C20" s="3"/>
      <c r="D20" s="4" t="s">
        <v>34</v>
      </c>
      <c r="E20" s="3" t="s">
        <v>45</v>
      </c>
      <c r="F20" s="3" t="s">
        <v>530</v>
      </c>
      <c r="G20" s="4" t="s">
        <v>520</v>
      </c>
      <c r="H20" s="4" t="s">
        <v>7</v>
      </c>
      <c r="I20" s="3" t="s">
        <v>531</v>
      </c>
      <c r="J20" s="4">
        <v>2</v>
      </c>
      <c r="K20" s="7">
        <v>45170</v>
      </c>
    </row>
    <row r="21" spans="1:11">
      <c r="A21" s="2">
        <v>20</v>
      </c>
      <c r="B21" s="3" t="s">
        <v>191</v>
      </c>
      <c r="C21" s="3"/>
      <c r="D21" s="4" t="s">
        <v>34</v>
      </c>
      <c r="E21" s="3"/>
      <c r="F21" s="3" t="s">
        <v>532</v>
      </c>
      <c r="G21" s="4" t="s">
        <v>533</v>
      </c>
      <c r="H21" s="4" t="s">
        <v>7</v>
      </c>
      <c r="I21" s="3" t="s">
        <v>534</v>
      </c>
      <c r="J21" s="4">
        <v>2</v>
      </c>
      <c r="K21" s="7">
        <v>45170</v>
      </c>
    </row>
    <row r="22" spans="1:11">
      <c r="A22" s="2">
        <v>21</v>
      </c>
      <c r="B22" s="3" t="s">
        <v>191</v>
      </c>
      <c r="C22" s="3"/>
      <c r="D22" s="4" t="s">
        <v>34</v>
      </c>
      <c r="E22" s="3" t="s">
        <v>35</v>
      </c>
      <c r="F22" s="3" t="s">
        <v>535</v>
      </c>
      <c r="G22" s="4" t="s">
        <v>520</v>
      </c>
      <c r="H22" s="4" t="s">
        <v>7</v>
      </c>
      <c r="I22" s="3" t="s">
        <v>536</v>
      </c>
      <c r="J22" s="4">
        <v>1</v>
      </c>
      <c r="K22" s="7">
        <v>45170</v>
      </c>
    </row>
    <row r="23" ht="28.5" spans="1:11">
      <c r="A23" s="2">
        <v>22</v>
      </c>
      <c r="B23" s="3" t="s">
        <v>201</v>
      </c>
      <c r="C23" s="3"/>
      <c r="D23" s="4" t="s">
        <v>34</v>
      </c>
      <c r="E23" s="3" t="s">
        <v>537</v>
      </c>
      <c r="F23" s="3" t="s">
        <v>538</v>
      </c>
      <c r="G23" s="4" t="s">
        <v>539</v>
      </c>
      <c r="H23" s="4" t="s">
        <v>7</v>
      </c>
      <c r="I23" s="3" t="s">
        <v>540</v>
      </c>
      <c r="J23" s="4">
        <v>2</v>
      </c>
      <c r="K23" s="7">
        <v>45170</v>
      </c>
    </row>
    <row r="24" spans="1:11">
      <c r="A24" s="2">
        <v>23</v>
      </c>
      <c r="B24" s="3" t="s">
        <v>191</v>
      </c>
      <c r="C24" s="3"/>
      <c r="D24" s="4" t="s">
        <v>34</v>
      </c>
      <c r="E24" s="3" t="s">
        <v>459</v>
      </c>
      <c r="F24" s="3"/>
      <c r="G24" s="4" t="s">
        <v>520</v>
      </c>
      <c r="H24" s="4" t="s">
        <v>7</v>
      </c>
      <c r="I24" s="3" t="s">
        <v>541</v>
      </c>
      <c r="J24" s="4"/>
      <c r="K24" s="7">
        <v>45170</v>
      </c>
    </row>
    <row r="25" spans="1:11">
      <c r="A25" s="2">
        <v>24</v>
      </c>
      <c r="B25" s="3" t="s">
        <v>542</v>
      </c>
      <c r="C25" s="3"/>
      <c r="D25" s="4" t="s">
        <v>34</v>
      </c>
      <c r="E25" s="3" t="s">
        <v>35</v>
      </c>
      <c r="F25" s="3" t="s">
        <v>543</v>
      </c>
      <c r="G25" s="4" t="s">
        <v>544</v>
      </c>
      <c r="H25" s="4" t="s">
        <v>7</v>
      </c>
      <c r="I25" s="3" t="s">
        <v>545</v>
      </c>
      <c r="J25" s="4">
        <v>3</v>
      </c>
      <c r="K25" s="7">
        <v>45170</v>
      </c>
    </row>
    <row r="26" ht="42.75" spans="1:11">
      <c r="A26" s="2">
        <v>25</v>
      </c>
      <c r="B26" s="3" t="s">
        <v>191</v>
      </c>
      <c r="C26" s="3"/>
      <c r="D26" s="4" t="s">
        <v>34</v>
      </c>
      <c r="E26" s="3" t="s">
        <v>546</v>
      </c>
      <c r="F26" s="3" t="s">
        <v>515</v>
      </c>
      <c r="G26" s="4" t="s">
        <v>520</v>
      </c>
      <c r="H26" s="4" t="s">
        <v>7</v>
      </c>
      <c r="I26" s="3" t="s">
        <v>547</v>
      </c>
      <c r="J26" s="4">
        <v>2</v>
      </c>
      <c r="K26" s="7">
        <v>45170</v>
      </c>
    </row>
    <row r="27" spans="1:11">
      <c r="A27" s="2">
        <v>26</v>
      </c>
      <c r="B27" s="3" t="s">
        <v>191</v>
      </c>
      <c r="C27" s="3"/>
      <c r="D27" s="4" t="s">
        <v>34</v>
      </c>
      <c r="E27" s="3" t="s">
        <v>45</v>
      </c>
      <c r="F27" s="3" t="s">
        <v>548</v>
      </c>
      <c r="G27" s="4" t="s">
        <v>520</v>
      </c>
      <c r="H27" s="4" t="s">
        <v>7</v>
      </c>
      <c r="I27" s="3" t="s">
        <v>549</v>
      </c>
      <c r="J27" s="4">
        <v>2</v>
      </c>
      <c r="K27" s="7">
        <v>45170</v>
      </c>
    </row>
    <row r="28" ht="28.5" spans="1:11">
      <c r="A28" s="2">
        <v>27</v>
      </c>
      <c r="B28" s="3" t="s">
        <v>201</v>
      </c>
      <c r="C28" s="3"/>
      <c r="D28" s="4" t="s">
        <v>34</v>
      </c>
      <c r="E28" s="3" t="s">
        <v>550</v>
      </c>
      <c r="F28" s="3" t="s">
        <v>551</v>
      </c>
      <c r="G28" s="4" t="s">
        <v>552</v>
      </c>
      <c r="H28" s="4" t="s">
        <v>7</v>
      </c>
      <c r="I28" s="3" t="s">
        <v>553</v>
      </c>
      <c r="J28" s="4">
        <v>1</v>
      </c>
      <c r="K28" s="7">
        <v>45170</v>
      </c>
    </row>
    <row r="29" ht="28.5" spans="1:11">
      <c r="A29" s="2">
        <v>28</v>
      </c>
      <c r="B29" s="3" t="s">
        <v>191</v>
      </c>
      <c r="C29" s="3"/>
      <c r="D29" s="4" t="s">
        <v>34</v>
      </c>
      <c r="E29" s="3"/>
      <c r="F29" s="3" t="s">
        <v>554</v>
      </c>
      <c r="G29" s="4" t="s">
        <v>520</v>
      </c>
      <c r="H29" s="4" t="s">
        <v>7</v>
      </c>
      <c r="I29" s="3" t="s">
        <v>555</v>
      </c>
      <c r="J29" s="4">
        <v>1</v>
      </c>
      <c r="K29" s="7">
        <v>45170</v>
      </c>
    </row>
    <row r="30" ht="28.5" spans="1:11">
      <c r="A30" s="2">
        <v>29</v>
      </c>
      <c r="B30" s="3" t="s">
        <v>191</v>
      </c>
      <c r="C30" s="3"/>
      <c r="D30" s="4" t="s">
        <v>34</v>
      </c>
      <c r="E30" s="3" t="s">
        <v>45</v>
      </c>
      <c r="F30" s="3" t="s">
        <v>548</v>
      </c>
      <c r="G30" s="4" t="s">
        <v>520</v>
      </c>
      <c r="H30" s="4" t="s">
        <v>7</v>
      </c>
      <c r="I30" s="3" t="s">
        <v>556</v>
      </c>
      <c r="J30" s="4">
        <v>1</v>
      </c>
      <c r="K30" s="7">
        <v>45170</v>
      </c>
    </row>
    <row r="31" spans="1:11">
      <c r="A31" s="2">
        <v>30</v>
      </c>
      <c r="B31" s="3" t="s">
        <v>191</v>
      </c>
      <c r="C31" s="3"/>
      <c r="D31" s="4" t="s">
        <v>34</v>
      </c>
      <c r="E31" s="3" t="s">
        <v>45</v>
      </c>
      <c r="F31" s="3" t="s">
        <v>557</v>
      </c>
      <c r="G31" s="4" t="s">
        <v>520</v>
      </c>
      <c r="H31" s="4" t="s">
        <v>7</v>
      </c>
      <c r="I31" s="3" t="s">
        <v>558</v>
      </c>
      <c r="J31" s="4">
        <v>1</v>
      </c>
      <c r="K31" s="7">
        <v>45170</v>
      </c>
    </row>
    <row r="32" spans="1:11">
      <c r="A32" s="2">
        <v>31</v>
      </c>
      <c r="B32" s="3" t="s">
        <v>201</v>
      </c>
      <c r="C32" s="3"/>
      <c r="D32" s="4" t="s">
        <v>34</v>
      </c>
      <c r="E32" s="3" t="s">
        <v>459</v>
      </c>
      <c r="F32" s="3" t="s">
        <v>559</v>
      </c>
      <c r="G32" s="4"/>
      <c r="H32" s="4" t="s">
        <v>7</v>
      </c>
      <c r="I32" s="3" t="s">
        <v>560</v>
      </c>
      <c r="J32" s="4"/>
      <c r="K32" s="7">
        <v>45170</v>
      </c>
    </row>
    <row r="33" ht="28.5" spans="1:11">
      <c r="A33" s="2">
        <v>32</v>
      </c>
      <c r="B33" s="3" t="s">
        <v>191</v>
      </c>
      <c r="C33" s="3"/>
      <c r="D33" s="4" t="s">
        <v>34</v>
      </c>
      <c r="E33" s="3" t="s">
        <v>561</v>
      </c>
      <c r="F33" s="3" t="s">
        <v>543</v>
      </c>
      <c r="G33" s="4" t="s">
        <v>539</v>
      </c>
      <c r="H33" s="4" t="s">
        <v>7</v>
      </c>
      <c r="I33" s="3" t="s">
        <v>562</v>
      </c>
      <c r="J33" s="4">
        <v>1</v>
      </c>
      <c r="K33" s="7">
        <v>45170</v>
      </c>
    </row>
    <row r="34" ht="28.5" spans="1:11">
      <c r="A34" s="2">
        <v>33</v>
      </c>
      <c r="B34" s="3" t="s">
        <v>191</v>
      </c>
      <c r="C34" s="3"/>
      <c r="D34" s="4" t="s">
        <v>34</v>
      </c>
      <c r="E34" s="3" t="s">
        <v>563</v>
      </c>
      <c r="F34" s="3" t="s">
        <v>528</v>
      </c>
      <c r="G34" s="4" t="s">
        <v>452</v>
      </c>
      <c r="H34" s="4" t="s">
        <v>7</v>
      </c>
      <c r="I34" s="3" t="s">
        <v>564</v>
      </c>
      <c r="J34" s="4"/>
      <c r="K34" s="7">
        <v>45170</v>
      </c>
    </row>
    <row r="35" ht="28.5" spans="1:11">
      <c r="A35" s="2">
        <v>34</v>
      </c>
      <c r="B35" s="3" t="s">
        <v>191</v>
      </c>
      <c r="C35" s="3"/>
      <c r="D35" s="4" t="s">
        <v>34</v>
      </c>
      <c r="E35" s="3" t="s">
        <v>35</v>
      </c>
      <c r="F35" s="3" t="s">
        <v>456</v>
      </c>
      <c r="G35" s="4" t="s">
        <v>520</v>
      </c>
      <c r="H35" s="4" t="s">
        <v>7</v>
      </c>
      <c r="I35" s="3" t="s">
        <v>565</v>
      </c>
      <c r="J35" s="4">
        <v>1</v>
      </c>
      <c r="K35" s="7">
        <v>45170</v>
      </c>
    </row>
    <row r="36" ht="28.5" spans="1:11">
      <c r="A36" s="2">
        <v>35</v>
      </c>
      <c r="B36" s="3" t="s">
        <v>191</v>
      </c>
      <c r="C36" s="3"/>
      <c r="D36" s="4" t="s">
        <v>34</v>
      </c>
      <c r="E36" s="3"/>
      <c r="F36" s="3"/>
      <c r="G36" s="4"/>
      <c r="H36" s="4" t="s">
        <v>7</v>
      </c>
      <c r="I36" s="3" t="s">
        <v>566</v>
      </c>
      <c r="J36" s="4">
        <v>2</v>
      </c>
      <c r="K36" s="7">
        <v>45170</v>
      </c>
    </row>
    <row r="37" ht="28.5" spans="1:11">
      <c r="A37" s="2">
        <v>36</v>
      </c>
      <c r="B37" s="3" t="s">
        <v>191</v>
      </c>
      <c r="C37" s="3" t="s">
        <v>567</v>
      </c>
      <c r="D37" s="4" t="s">
        <v>34</v>
      </c>
      <c r="E37" s="3"/>
      <c r="F37" s="3"/>
      <c r="G37" s="4" t="s">
        <v>568</v>
      </c>
      <c r="H37" s="4" t="s">
        <v>7</v>
      </c>
      <c r="I37" s="3" t="s">
        <v>567</v>
      </c>
      <c r="J37" s="4">
        <v>1</v>
      </c>
      <c r="K37" s="7">
        <v>45170</v>
      </c>
    </row>
    <row r="38" spans="1:11">
      <c r="A38" s="2">
        <v>37</v>
      </c>
      <c r="B38" s="3" t="s">
        <v>569</v>
      </c>
      <c r="C38" s="3"/>
      <c r="D38" s="4" t="s">
        <v>34</v>
      </c>
      <c r="E38" s="3" t="s">
        <v>459</v>
      </c>
      <c r="F38" s="3" t="s">
        <v>570</v>
      </c>
      <c r="G38" s="4" t="s">
        <v>516</v>
      </c>
      <c r="H38" s="4" t="s">
        <v>7</v>
      </c>
      <c r="I38" s="3" t="s">
        <v>571</v>
      </c>
      <c r="J38" s="4">
        <v>1</v>
      </c>
      <c r="K38" s="7">
        <v>45170</v>
      </c>
    </row>
    <row r="39" ht="28.5" spans="1:11">
      <c r="A39" s="2">
        <v>38</v>
      </c>
      <c r="B39" s="3" t="s">
        <v>191</v>
      </c>
      <c r="C39" s="3"/>
      <c r="D39" s="4" t="s">
        <v>34</v>
      </c>
      <c r="E39" s="3" t="s">
        <v>572</v>
      </c>
      <c r="F39" s="3" t="s">
        <v>573</v>
      </c>
      <c r="G39" s="4" t="s">
        <v>554</v>
      </c>
      <c r="H39" s="4" t="s">
        <v>7</v>
      </c>
      <c r="I39" s="3" t="s">
        <v>574</v>
      </c>
      <c r="J39" s="4">
        <v>1</v>
      </c>
      <c r="K39" s="7">
        <v>45170</v>
      </c>
    </row>
    <row r="40" spans="1:11">
      <c r="A40" s="2">
        <v>39</v>
      </c>
      <c r="B40" s="3" t="s">
        <v>191</v>
      </c>
      <c r="C40" s="3"/>
      <c r="D40" s="4" t="s">
        <v>34</v>
      </c>
      <c r="E40" s="3" t="s">
        <v>575</v>
      </c>
      <c r="F40" s="3" t="s">
        <v>455</v>
      </c>
      <c r="G40" s="4" t="s">
        <v>576</v>
      </c>
      <c r="H40" s="4" t="s">
        <v>7</v>
      </c>
      <c r="I40" s="3" t="s">
        <v>577</v>
      </c>
      <c r="J40" s="4">
        <v>1</v>
      </c>
      <c r="K40" s="7">
        <v>45170</v>
      </c>
    </row>
    <row r="41" spans="1:11">
      <c r="A41" s="2">
        <v>40</v>
      </c>
      <c r="B41" s="3" t="s">
        <v>191</v>
      </c>
      <c r="C41" s="3"/>
      <c r="D41" s="4" t="s">
        <v>34</v>
      </c>
      <c r="E41" s="3" t="s">
        <v>578</v>
      </c>
      <c r="F41" s="3" t="s">
        <v>455</v>
      </c>
      <c r="G41" s="4" t="s">
        <v>579</v>
      </c>
      <c r="H41" s="4" t="s">
        <v>7</v>
      </c>
      <c r="I41" s="3" t="s">
        <v>580</v>
      </c>
      <c r="J41" s="4">
        <v>1</v>
      </c>
      <c r="K41" s="7">
        <v>45170</v>
      </c>
    </row>
    <row r="42" ht="28.5" spans="1:11">
      <c r="A42" s="2">
        <v>41</v>
      </c>
      <c r="B42" s="3" t="s">
        <v>191</v>
      </c>
      <c r="C42" s="3"/>
      <c r="D42" s="4" t="s">
        <v>34</v>
      </c>
      <c r="E42" s="3" t="s">
        <v>581</v>
      </c>
      <c r="F42" s="3" t="s">
        <v>528</v>
      </c>
      <c r="G42" s="4" t="s">
        <v>452</v>
      </c>
      <c r="H42" s="4" t="s">
        <v>7</v>
      </c>
      <c r="I42" s="3" t="s">
        <v>582</v>
      </c>
      <c r="J42" s="4">
        <v>1</v>
      </c>
      <c r="K42" s="7">
        <v>45170</v>
      </c>
    </row>
    <row r="43" ht="28.5" spans="1:11">
      <c r="A43" s="2">
        <v>42</v>
      </c>
      <c r="B43" s="3" t="s">
        <v>191</v>
      </c>
      <c r="C43" s="3"/>
      <c r="D43" s="4" t="s">
        <v>34</v>
      </c>
      <c r="E43" s="3" t="s">
        <v>583</v>
      </c>
      <c r="F43" s="3" t="s">
        <v>528</v>
      </c>
      <c r="G43" s="4" t="s">
        <v>554</v>
      </c>
      <c r="H43" s="4" t="s">
        <v>7</v>
      </c>
      <c r="I43" s="3" t="s">
        <v>584</v>
      </c>
      <c r="J43" s="4">
        <v>2</v>
      </c>
      <c r="K43" s="7">
        <v>45170</v>
      </c>
    </row>
    <row r="44" ht="28.5" spans="1:11">
      <c r="A44" s="2">
        <v>43</v>
      </c>
      <c r="B44" s="3" t="s">
        <v>191</v>
      </c>
      <c r="C44" s="3"/>
      <c r="D44" s="4" t="s">
        <v>34</v>
      </c>
      <c r="E44" s="3" t="s">
        <v>585</v>
      </c>
      <c r="F44" s="3" t="s">
        <v>455</v>
      </c>
      <c r="G44" s="4" t="s">
        <v>579</v>
      </c>
      <c r="H44" s="4" t="s">
        <v>7</v>
      </c>
      <c r="I44" s="3" t="s">
        <v>586</v>
      </c>
      <c r="J44" s="4">
        <v>1</v>
      </c>
      <c r="K44" s="7">
        <v>45170</v>
      </c>
    </row>
    <row r="45" ht="28.5" spans="1:11">
      <c r="A45" s="2">
        <v>44</v>
      </c>
      <c r="B45" s="3" t="s">
        <v>587</v>
      </c>
      <c r="C45" s="3"/>
      <c r="D45" s="4" t="s">
        <v>34</v>
      </c>
      <c r="E45" s="3" t="s">
        <v>588</v>
      </c>
      <c r="F45" s="3" t="s">
        <v>589</v>
      </c>
      <c r="G45" s="4" t="s">
        <v>552</v>
      </c>
      <c r="H45" s="4" t="s">
        <v>7</v>
      </c>
      <c r="I45" s="3" t="s">
        <v>590</v>
      </c>
      <c r="J45" s="4">
        <v>1</v>
      </c>
      <c r="K45" s="7">
        <v>45170</v>
      </c>
    </row>
    <row r="46" ht="28.5" spans="1:11">
      <c r="A46" s="2">
        <v>45</v>
      </c>
      <c r="B46" s="3" t="s">
        <v>191</v>
      </c>
      <c r="C46" s="3"/>
      <c r="D46" s="4" t="s">
        <v>34</v>
      </c>
      <c r="E46" s="3" t="s">
        <v>591</v>
      </c>
      <c r="F46" s="3" t="s">
        <v>592</v>
      </c>
      <c r="G46" s="4" t="s">
        <v>552</v>
      </c>
      <c r="H46" s="4" t="s">
        <v>7</v>
      </c>
      <c r="I46" s="3" t="s">
        <v>593</v>
      </c>
      <c r="J46" s="4">
        <v>2</v>
      </c>
      <c r="K46" s="7">
        <v>45170</v>
      </c>
    </row>
    <row r="47" spans="1:11">
      <c r="A47" s="4"/>
      <c r="B47" s="3"/>
      <c r="C47" s="3"/>
      <c r="D47" s="4"/>
      <c r="E47" s="3"/>
      <c r="F47" s="3"/>
      <c r="G47" s="4"/>
      <c r="H47" s="4"/>
      <c r="I47" s="57" t="s">
        <v>21</v>
      </c>
      <c r="J47" s="4">
        <f>SUM(J2:J46)</f>
        <v>64</v>
      </c>
      <c r="K47" s="7"/>
    </row>
  </sheetData>
  <dataValidations count="1">
    <dataValidation type="list" allowBlank="1" showInputMessage="1" showErrorMessage="1" sqref="B19:B24 B26:B37">
      <formula1>[1]Sheet1!#REF!</formula1>
    </dataValidation>
  </dataValidations>
  <pageMargins left="0.7" right="0.7" top="0.75" bottom="0.75" header="0.3" footer="0.3"/>
  <headerFooter/>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D1" workbookViewId="0">
      <selection activeCell="K1" sqref="K$1:K$1048576"/>
    </sheetView>
  </sheetViews>
  <sheetFormatPr defaultColWidth="9.125" defaultRowHeight="14.25"/>
  <cols>
    <col min="1" max="1" width="4.875" style="2" customWidth="1"/>
    <col min="2" max="2" width="32.125" style="1" customWidth="1"/>
    <col min="3" max="3" width="27.375" style="1" customWidth="1"/>
    <col min="4" max="4" width="20" style="2" customWidth="1"/>
    <col min="5" max="5" width="20.375" style="1" customWidth="1"/>
    <col min="6" max="6" width="36.125" style="1" customWidth="1"/>
    <col min="7" max="7" width="29.25" style="2" customWidth="1"/>
    <col min="8" max="8" width="21.75" style="2" customWidth="1"/>
    <col min="9" max="9" width="63" style="1" customWidth="1"/>
    <col min="10" max="10" width="13.25" style="2" customWidth="1"/>
    <col min="11" max="11" width="12.375" style="2" customWidth="1"/>
    <col min="12" max="16384" width="9.125" style="2"/>
  </cols>
  <sheetData>
    <row r="1" s="1" customFormat="1" ht="60" customHeight="1" spans="1:11">
      <c r="A1" s="3" t="s">
        <v>22</v>
      </c>
      <c r="B1" s="3" t="s">
        <v>23</v>
      </c>
      <c r="C1" s="3" t="s">
        <v>24</v>
      </c>
      <c r="D1" s="3" t="s">
        <v>25</v>
      </c>
      <c r="E1" s="3" t="s">
        <v>26</v>
      </c>
      <c r="F1" s="3" t="s">
        <v>27</v>
      </c>
      <c r="G1" s="3" t="s">
        <v>28</v>
      </c>
      <c r="H1" s="3" t="s">
        <v>29</v>
      </c>
      <c r="I1" s="3" t="s">
        <v>30</v>
      </c>
      <c r="J1" s="3" t="s">
        <v>31</v>
      </c>
      <c r="K1" s="3" t="s">
        <v>32</v>
      </c>
    </row>
    <row r="2" ht="28.5" spans="1:11">
      <c r="A2" s="2">
        <v>1</v>
      </c>
      <c r="B2" s="3" t="s">
        <v>594</v>
      </c>
      <c r="C2" s="3" t="s">
        <v>595</v>
      </c>
      <c r="D2" s="4" t="s">
        <v>34</v>
      </c>
      <c r="E2" s="3" t="s">
        <v>459</v>
      </c>
      <c r="F2" s="3" t="s">
        <v>596</v>
      </c>
      <c r="G2" s="4" t="s">
        <v>597</v>
      </c>
      <c r="H2" s="4" t="s">
        <v>8</v>
      </c>
      <c r="I2" s="3" t="s">
        <v>598</v>
      </c>
      <c r="J2" s="54">
        <v>1</v>
      </c>
      <c r="K2" s="7">
        <v>45078</v>
      </c>
    </row>
    <row r="3" ht="28.5" spans="1:11">
      <c r="A3" s="2">
        <v>2</v>
      </c>
      <c r="B3" s="3" t="s">
        <v>33</v>
      </c>
      <c r="C3" s="3"/>
      <c r="D3" s="4" t="s">
        <v>34</v>
      </c>
      <c r="E3" s="3" t="s">
        <v>459</v>
      </c>
      <c r="F3" s="3" t="s">
        <v>599</v>
      </c>
      <c r="G3" s="4" t="s">
        <v>600</v>
      </c>
      <c r="H3" s="4" t="s">
        <v>8</v>
      </c>
      <c r="I3" s="3" t="s">
        <v>601</v>
      </c>
      <c r="J3" s="54">
        <v>2</v>
      </c>
      <c r="K3" s="7">
        <v>45170</v>
      </c>
    </row>
    <row r="4" ht="28.5" spans="1:11">
      <c r="A4" s="2">
        <v>3</v>
      </c>
      <c r="B4" s="3" t="s">
        <v>33</v>
      </c>
      <c r="C4" s="3"/>
      <c r="D4" s="4" t="s">
        <v>34</v>
      </c>
      <c r="E4" s="3" t="s">
        <v>602</v>
      </c>
      <c r="F4" s="3" t="s">
        <v>603</v>
      </c>
      <c r="G4" s="4" t="s">
        <v>604</v>
      </c>
      <c r="H4" s="4" t="s">
        <v>8</v>
      </c>
      <c r="I4" s="3" t="s">
        <v>605</v>
      </c>
      <c r="J4" s="54">
        <v>1</v>
      </c>
      <c r="K4" s="7">
        <v>45199</v>
      </c>
    </row>
    <row r="5" ht="28.5" spans="1:11">
      <c r="A5" s="2">
        <v>4</v>
      </c>
      <c r="B5" s="3" t="s">
        <v>33</v>
      </c>
      <c r="C5" s="3"/>
      <c r="D5" s="4" t="s">
        <v>34</v>
      </c>
      <c r="E5" s="3" t="s">
        <v>606</v>
      </c>
      <c r="F5" s="3" t="s">
        <v>607</v>
      </c>
      <c r="G5" s="4" t="s">
        <v>608</v>
      </c>
      <c r="H5" s="4" t="s">
        <v>8</v>
      </c>
      <c r="I5" s="3" t="s">
        <v>609</v>
      </c>
      <c r="J5" s="54">
        <v>2</v>
      </c>
      <c r="K5" s="7">
        <v>45170</v>
      </c>
    </row>
    <row r="6" ht="57" spans="1:11">
      <c r="A6" s="2">
        <v>5</v>
      </c>
      <c r="B6" s="3" t="s">
        <v>33</v>
      </c>
      <c r="C6" s="3"/>
      <c r="D6" s="4" t="s">
        <v>34</v>
      </c>
      <c r="E6" s="3" t="s">
        <v>610</v>
      </c>
      <c r="F6" s="3" t="s">
        <v>611</v>
      </c>
      <c r="G6" s="4" t="s">
        <v>554</v>
      </c>
      <c r="H6" s="4" t="s">
        <v>8</v>
      </c>
      <c r="I6" s="3" t="s">
        <v>612</v>
      </c>
      <c r="J6" s="54">
        <v>1</v>
      </c>
      <c r="K6" s="7">
        <v>45173</v>
      </c>
    </row>
    <row r="7" ht="28.5" spans="1:11">
      <c r="A7" s="2">
        <v>6</v>
      </c>
      <c r="B7" s="3" t="s">
        <v>137</v>
      </c>
      <c r="C7" s="3" t="s">
        <v>613</v>
      </c>
      <c r="D7" s="4" t="s">
        <v>34</v>
      </c>
      <c r="E7" s="3" t="s">
        <v>614</v>
      </c>
      <c r="F7" s="3" t="s">
        <v>615</v>
      </c>
      <c r="G7" s="4" t="s">
        <v>554</v>
      </c>
      <c r="H7" s="4" t="s">
        <v>8</v>
      </c>
      <c r="I7" s="3" t="s">
        <v>616</v>
      </c>
      <c r="J7" s="54">
        <v>1</v>
      </c>
      <c r="K7" s="7">
        <v>45201</v>
      </c>
    </row>
    <row r="8" ht="42.75" spans="1:11">
      <c r="A8" s="2">
        <v>7</v>
      </c>
      <c r="B8" s="52" t="s">
        <v>112</v>
      </c>
      <c r="C8" s="52" t="s">
        <v>617</v>
      </c>
      <c r="D8" s="4" t="s">
        <v>34</v>
      </c>
      <c r="E8" s="52" t="s">
        <v>618</v>
      </c>
      <c r="F8" s="52" t="s">
        <v>619</v>
      </c>
      <c r="G8" s="53" t="s">
        <v>496</v>
      </c>
      <c r="H8" s="53" t="s">
        <v>8</v>
      </c>
      <c r="I8" s="52" t="s">
        <v>620</v>
      </c>
      <c r="J8" s="55">
        <v>3</v>
      </c>
      <c r="K8" s="56">
        <v>44743</v>
      </c>
    </row>
    <row r="9" ht="28.5" spans="1:11">
      <c r="A9" s="2">
        <v>8</v>
      </c>
      <c r="B9" s="52" t="s">
        <v>33</v>
      </c>
      <c r="C9" s="52"/>
      <c r="D9" s="4" t="s">
        <v>34</v>
      </c>
      <c r="E9" s="52" t="s">
        <v>459</v>
      </c>
      <c r="F9" s="52" t="s">
        <v>621</v>
      </c>
      <c r="G9" s="53" t="s">
        <v>622</v>
      </c>
      <c r="H9" s="53" t="s">
        <v>8</v>
      </c>
      <c r="I9" s="52" t="s">
        <v>623</v>
      </c>
      <c r="J9" s="55">
        <v>1</v>
      </c>
      <c r="K9" s="7">
        <v>45170</v>
      </c>
    </row>
    <row r="10" spans="1:11">
      <c r="A10" s="2">
        <v>9</v>
      </c>
      <c r="B10" s="52" t="s">
        <v>112</v>
      </c>
      <c r="C10" s="52" t="s">
        <v>624</v>
      </c>
      <c r="D10" s="4" t="s">
        <v>34</v>
      </c>
      <c r="E10" s="52" t="s">
        <v>625</v>
      </c>
      <c r="F10" s="52" t="s">
        <v>626</v>
      </c>
      <c r="G10" s="53" t="s">
        <v>627</v>
      </c>
      <c r="H10" s="53" t="s">
        <v>8</v>
      </c>
      <c r="I10" s="52" t="s">
        <v>628</v>
      </c>
      <c r="J10" s="55">
        <v>1</v>
      </c>
      <c r="K10" s="7">
        <v>45170</v>
      </c>
    </row>
    <row r="11" ht="28.5" spans="1:11">
      <c r="A11" s="2">
        <v>10</v>
      </c>
      <c r="B11" s="52" t="s">
        <v>33</v>
      </c>
      <c r="C11" s="52"/>
      <c r="D11" s="4" t="s">
        <v>34</v>
      </c>
      <c r="E11" s="52" t="s">
        <v>35</v>
      </c>
      <c r="F11" s="52" t="s">
        <v>629</v>
      </c>
      <c r="G11" s="53" t="s">
        <v>8</v>
      </c>
      <c r="H11" s="53" t="s">
        <v>8</v>
      </c>
      <c r="I11" s="52" t="s">
        <v>630</v>
      </c>
      <c r="J11" s="55">
        <v>3</v>
      </c>
      <c r="K11" s="7">
        <v>45170</v>
      </c>
    </row>
    <row r="12" ht="42.75" spans="1:11">
      <c r="A12" s="2">
        <v>11</v>
      </c>
      <c r="B12" s="52" t="s">
        <v>33</v>
      </c>
      <c r="C12" s="52"/>
      <c r="D12" s="4" t="s">
        <v>34</v>
      </c>
      <c r="E12" s="52" t="s">
        <v>631</v>
      </c>
      <c r="F12" s="52" t="s">
        <v>632</v>
      </c>
      <c r="G12" s="53" t="s">
        <v>622</v>
      </c>
      <c r="H12" s="53" t="s">
        <v>8</v>
      </c>
      <c r="I12" s="52" t="s">
        <v>633</v>
      </c>
      <c r="J12" s="55">
        <v>5</v>
      </c>
      <c r="K12" s="7">
        <v>45170</v>
      </c>
    </row>
    <row r="13" ht="128.25" spans="1:11">
      <c r="A13" s="2">
        <v>12</v>
      </c>
      <c r="B13" s="52" t="s">
        <v>634</v>
      </c>
      <c r="C13" s="52"/>
      <c r="D13" s="4" t="s">
        <v>34</v>
      </c>
      <c r="E13" s="52" t="s">
        <v>635</v>
      </c>
      <c r="F13" s="52" t="s">
        <v>636</v>
      </c>
      <c r="G13" s="53" t="s">
        <v>637</v>
      </c>
      <c r="H13" s="53" t="s">
        <v>8</v>
      </c>
      <c r="I13" s="52" t="s">
        <v>638</v>
      </c>
      <c r="J13" s="55">
        <v>1</v>
      </c>
      <c r="K13" s="7">
        <v>45170</v>
      </c>
    </row>
    <row r="14" ht="42.75" spans="1:11">
      <c r="A14" s="2">
        <v>13</v>
      </c>
      <c r="B14" s="52" t="s">
        <v>33</v>
      </c>
      <c r="C14" s="52"/>
      <c r="D14" s="4" t="s">
        <v>34</v>
      </c>
      <c r="E14" s="52" t="s">
        <v>639</v>
      </c>
      <c r="F14" s="52" t="s">
        <v>640</v>
      </c>
      <c r="G14" s="53" t="s">
        <v>641</v>
      </c>
      <c r="H14" s="53" t="s">
        <v>8</v>
      </c>
      <c r="I14" s="52" t="s">
        <v>642</v>
      </c>
      <c r="J14" s="55">
        <v>2</v>
      </c>
      <c r="K14" s="7">
        <v>45170</v>
      </c>
    </row>
    <row r="15" spans="1:11">
      <c r="A15" s="2">
        <v>14</v>
      </c>
      <c r="B15" s="52" t="s">
        <v>33</v>
      </c>
      <c r="C15" s="52"/>
      <c r="D15" s="4" t="s">
        <v>34</v>
      </c>
      <c r="E15" s="52" t="s">
        <v>35</v>
      </c>
      <c r="F15" s="52" t="s">
        <v>643</v>
      </c>
      <c r="G15" s="53" t="s">
        <v>644</v>
      </c>
      <c r="H15" s="53" t="s">
        <v>8</v>
      </c>
      <c r="I15" s="52" t="s">
        <v>645</v>
      </c>
      <c r="J15" s="55">
        <v>1</v>
      </c>
      <c r="K15" s="7">
        <v>45170</v>
      </c>
    </row>
    <row r="16" ht="28.5" spans="1:11">
      <c r="A16" s="2">
        <v>15</v>
      </c>
      <c r="B16" s="52" t="s">
        <v>646</v>
      </c>
      <c r="C16" s="52"/>
      <c r="D16" s="4" t="s">
        <v>34</v>
      </c>
      <c r="E16" s="52" t="s">
        <v>647</v>
      </c>
      <c r="F16" s="52" t="s">
        <v>648</v>
      </c>
      <c r="G16" s="53" t="s">
        <v>649</v>
      </c>
      <c r="H16" s="53" t="s">
        <v>8</v>
      </c>
      <c r="I16" s="52" t="s">
        <v>650</v>
      </c>
      <c r="J16" s="55">
        <v>2</v>
      </c>
      <c r="K16" s="7">
        <v>45170</v>
      </c>
    </row>
    <row r="17" spans="1:11">
      <c r="A17" s="2">
        <v>16</v>
      </c>
      <c r="B17" s="52" t="s">
        <v>33</v>
      </c>
      <c r="C17" s="52"/>
      <c r="D17" s="4" t="s">
        <v>34</v>
      </c>
      <c r="E17" s="52" t="s">
        <v>651</v>
      </c>
      <c r="F17" s="52" t="s">
        <v>629</v>
      </c>
      <c r="G17" s="53" t="s">
        <v>8</v>
      </c>
      <c r="H17" s="53" t="s">
        <v>8</v>
      </c>
      <c r="I17" s="52" t="s">
        <v>652</v>
      </c>
      <c r="J17" s="55">
        <v>5</v>
      </c>
      <c r="K17" s="7">
        <v>45170</v>
      </c>
    </row>
    <row r="18" ht="42.75" spans="1:11">
      <c r="A18" s="2">
        <v>17</v>
      </c>
      <c r="B18" s="52" t="s">
        <v>33</v>
      </c>
      <c r="C18" s="52"/>
      <c r="D18" s="4" t="s">
        <v>34</v>
      </c>
      <c r="E18" s="52" t="s">
        <v>459</v>
      </c>
      <c r="F18" s="52" t="s">
        <v>653</v>
      </c>
      <c r="G18" s="53" t="s">
        <v>654</v>
      </c>
      <c r="H18" s="53" t="s">
        <v>8</v>
      </c>
      <c r="I18" s="52" t="s">
        <v>655</v>
      </c>
      <c r="J18" s="55">
        <v>1</v>
      </c>
      <c r="K18" s="7">
        <v>45170</v>
      </c>
    </row>
    <row r="19" ht="28.5" spans="1:11">
      <c r="A19" s="2">
        <v>18</v>
      </c>
      <c r="B19" s="52" t="s">
        <v>112</v>
      </c>
      <c r="C19" s="52" t="s">
        <v>656</v>
      </c>
      <c r="D19" s="4" t="s">
        <v>34</v>
      </c>
      <c r="E19" s="52" t="s">
        <v>657</v>
      </c>
      <c r="F19" s="52" t="s">
        <v>658</v>
      </c>
      <c r="G19" s="53" t="s">
        <v>659</v>
      </c>
      <c r="H19" s="53" t="s">
        <v>8</v>
      </c>
      <c r="I19" s="52" t="s">
        <v>660</v>
      </c>
      <c r="J19" s="55">
        <v>1</v>
      </c>
      <c r="K19" s="7">
        <v>45170</v>
      </c>
    </row>
    <row r="20" ht="28.5" spans="1:11">
      <c r="A20" s="2">
        <v>19</v>
      </c>
      <c r="B20" s="52" t="s">
        <v>39</v>
      </c>
      <c r="C20" s="52" t="s">
        <v>661</v>
      </c>
      <c r="D20" s="4" t="s">
        <v>34</v>
      </c>
      <c r="E20" s="52" t="s">
        <v>662</v>
      </c>
      <c r="F20" s="52" t="s">
        <v>663</v>
      </c>
      <c r="G20" s="53" t="s">
        <v>654</v>
      </c>
      <c r="H20" s="53" t="s">
        <v>8</v>
      </c>
      <c r="I20" s="52" t="s">
        <v>664</v>
      </c>
      <c r="J20" s="55">
        <v>1</v>
      </c>
      <c r="K20" s="7">
        <v>45170</v>
      </c>
    </row>
    <row r="21" ht="42.75" spans="1:11">
      <c r="A21" s="2">
        <v>20</v>
      </c>
      <c r="B21" s="52" t="s">
        <v>39</v>
      </c>
      <c r="C21" s="52" t="s">
        <v>665</v>
      </c>
      <c r="D21" s="4" t="s">
        <v>34</v>
      </c>
      <c r="E21" s="52" t="s">
        <v>666</v>
      </c>
      <c r="F21" s="52" t="s">
        <v>667</v>
      </c>
      <c r="G21" s="53" t="s">
        <v>668</v>
      </c>
      <c r="H21" s="53" t="s">
        <v>8</v>
      </c>
      <c r="I21" s="52" t="s">
        <v>669</v>
      </c>
      <c r="J21" s="55">
        <v>1</v>
      </c>
      <c r="K21" s="7">
        <v>45170</v>
      </c>
    </row>
    <row r="22" ht="28.5" spans="1:11">
      <c r="A22" s="2">
        <v>21</v>
      </c>
      <c r="B22" s="52" t="s">
        <v>167</v>
      </c>
      <c r="C22" s="52" t="s">
        <v>670</v>
      </c>
      <c r="D22" s="4" t="s">
        <v>34</v>
      </c>
      <c r="E22" s="52" t="s">
        <v>459</v>
      </c>
      <c r="F22" s="52" t="s">
        <v>671</v>
      </c>
      <c r="G22" s="53" t="s">
        <v>672</v>
      </c>
      <c r="H22" s="53" t="s">
        <v>8</v>
      </c>
      <c r="I22" s="52" t="s">
        <v>673</v>
      </c>
      <c r="J22" s="55">
        <v>3</v>
      </c>
      <c r="K22" s="7">
        <v>45170</v>
      </c>
    </row>
    <row r="23" ht="42.75" spans="1:11">
      <c r="A23" s="2">
        <v>22</v>
      </c>
      <c r="B23" s="52" t="s">
        <v>674</v>
      </c>
      <c r="C23" s="52"/>
      <c r="D23" s="4" t="s">
        <v>34</v>
      </c>
      <c r="E23" s="52" t="s">
        <v>459</v>
      </c>
      <c r="F23" s="52" t="s">
        <v>675</v>
      </c>
      <c r="G23" s="53" t="s">
        <v>676</v>
      </c>
      <c r="H23" s="53" t="s">
        <v>8</v>
      </c>
      <c r="I23" s="52" t="s">
        <v>677</v>
      </c>
      <c r="J23" s="55">
        <v>2</v>
      </c>
      <c r="K23" s="7">
        <v>45170</v>
      </c>
    </row>
    <row r="24" ht="42.75" spans="1:11">
      <c r="A24" s="2">
        <v>23</v>
      </c>
      <c r="B24" s="52" t="s">
        <v>39</v>
      </c>
      <c r="C24" s="52" t="s">
        <v>678</v>
      </c>
      <c r="D24" s="4" t="s">
        <v>34</v>
      </c>
      <c r="E24" s="52" t="s">
        <v>679</v>
      </c>
      <c r="F24" s="52" t="s">
        <v>680</v>
      </c>
      <c r="G24" s="53" t="s">
        <v>672</v>
      </c>
      <c r="H24" s="53" t="s">
        <v>8</v>
      </c>
      <c r="I24" s="52" t="s">
        <v>681</v>
      </c>
      <c r="J24" s="55">
        <v>1</v>
      </c>
      <c r="K24" s="7">
        <v>45170</v>
      </c>
    </row>
    <row r="25" ht="28.5" spans="1:11">
      <c r="A25" s="2">
        <v>24</v>
      </c>
      <c r="B25" s="52" t="s">
        <v>398</v>
      </c>
      <c r="C25" s="52"/>
      <c r="D25" s="4" t="s">
        <v>34</v>
      </c>
      <c r="E25" s="52" t="s">
        <v>459</v>
      </c>
      <c r="F25" s="52" t="s">
        <v>682</v>
      </c>
      <c r="G25" s="53" t="s">
        <v>683</v>
      </c>
      <c r="H25" s="53" t="s">
        <v>8</v>
      </c>
      <c r="I25" s="52" t="s">
        <v>684</v>
      </c>
      <c r="J25" s="55">
        <v>2</v>
      </c>
      <c r="K25" s="7">
        <v>45170</v>
      </c>
    </row>
    <row r="26" ht="42.75" spans="1:11">
      <c r="A26" s="2">
        <v>25</v>
      </c>
      <c r="B26" s="52" t="s">
        <v>33</v>
      </c>
      <c r="C26" s="52"/>
      <c r="D26" s="4" t="s">
        <v>34</v>
      </c>
      <c r="E26" s="52" t="s">
        <v>662</v>
      </c>
      <c r="F26" s="52" t="s">
        <v>685</v>
      </c>
      <c r="G26" s="53" t="s">
        <v>554</v>
      </c>
      <c r="H26" s="53" t="s">
        <v>8</v>
      </c>
      <c r="I26" s="52" t="s">
        <v>686</v>
      </c>
      <c r="J26" s="55">
        <v>2</v>
      </c>
      <c r="K26" s="7">
        <v>45170</v>
      </c>
    </row>
    <row r="27" ht="28.5" spans="1:11">
      <c r="A27" s="2">
        <v>26</v>
      </c>
      <c r="B27" s="52" t="s">
        <v>112</v>
      </c>
      <c r="C27" s="52" t="s">
        <v>687</v>
      </c>
      <c r="D27" s="4" t="s">
        <v>34</v>
      </c>
      <c r="E27" s="52" t="s">
        <v>459</v>
      </c>
      <c r="F27" s="52" t="s">
        <v>688</v>
      </c>
      <c r="G27" s="53" t="s">
        <v>689</v>
      </c>
      <c r="H27" s="53" t="s">
        <v>8</v>
      </c>
      <c r="I27" s="52" t="s">
        <v>690</v>
      </c>
      <c r="J27" s="55">
        <v>1</v>
      </c>
      <c r="K27" s="7">
        <v>45170</v>
      </c>
    </row>
    <row r="28" ht="28.5" spans="1:11">
      <c r="A28" s="2">
        <v>27</v>
      </c>
      <c r="B28" s="52" t="s">
        <v>398</v>
      </c>
      <c r="C28" s="52"/>
      <c r="D28" s="4" t="s">
        <v>34</v>
      </c>
      <c r="E28" s="52" t="s">
        <v>691</v>
      </c>
      <c r="F28" s="52" t="s">
        <v>692</v>
      </c>
      <c r="G28" s="53" t="s">
        <v>672</v>
      </c>
      <c r="H28" s="53" t="s">
        <v>8</v>
      </c>
      <c r="I28" s="52" t="s">
        <v>693</v>
      </c>
      <c r="J28" s="55">
        <v>2</v>
      </c>
      <c r="K28" s="7">
        <v>45170</v>
      </c>
    </row>
    <row r="29" ht="28.5" spans="1:11">
      <c r="A29" s="2">
        <v>28</v>
      </c>
      <c r="B29" s="52" t="s">
        <v>167</v>
      </c>
      <c r="C29" s="52" t="s">
        <v>694</v>
      </c>
      <c r="D29" s="4" t="s">
        <v>34</v>
      </c>
      <c r="E29" s="52" t="s">
        <v>459</v>
      </c>
      <c r="F29" s="52" t="s">
        <v>682</v>
      </c>
      <c r="G29" s="53" t="s">
        <v>683</v>
      </c>
      <c r="H29" s="53" t="s">
        <v>8</v>
      </c>
      <c r="I29" s="52" t="s">
        <v>695</v>
      </c>
      <c r="J29" s="55">
        <v>1</v>
      </c>
      <c r="K29" s="7">
        <v>45170</v>
      </c>
    </row>
    <row r="30" ht="28.5" spans="1:11">
      <c r="A30" s="2">
        <v>29</v>
      </c>
      <c r="B30" s="52" t="s">
        <v>137</v>
      </c>
      <c r="C30" s="52" t="s">
        <v>696</v>
      </c>
      <c r="D30" s="4" t="s">
        <v>34</v>
      </c>
      <c r="E30" s="52" t="s">
        <v>697</v>
      </c>
      <c r="F30" s="52" t="s">
        <v>698</v>
      </c>
      <c r="G30" s="53" t="s">
        <v>699</v>
      </c>
      <c r="H30" s="53" t="s">
        <v>8</v>
      </c>
      <c r="I30" s="52" t="s">
        <v>700</v>
      </c>
      <c r="J30" s="55">
        <v>1</v>
      </c>
      <c r="K30" s="7">
        <v>45170</v>
      </c>
    </row>
    <row r="31" ht="42.75" spans="1:11">
      <c r="A31" s="2">
        <v>30</v>
      </c>
      <c r="B31" s="52" t="s">
        <v>142</v>
      </c>
      <c r="C31" s="52" t="s">
        <v>701</v>
      </c>
      <c r="D31" s="4" t="s">
        <v>34</v>
      </c>
      <c r="E31" s="52" t="s">
        <v>702</v>
      </c>
      <c r="F31" s="52" t="s">
        <v>703</v>
      </c>
      <c r="G31" s="53" t="s">
        <v>704</v>
      </c>
      <c r="H31" s="53" t="s">
        <v>8</v>
      </c>
      <c r="I31" s="52" t="s">
        <v>705</v>
      </c>
      <c r="J31" s="55">
        <v>2</v>
      </c>
      <c r="K31" s="7">
        <v>45170</v>
      </c>
    </row>
    <row r="32" ht="28.5" spans="1:11">
      <c r="A32" s="2">
        <v>31</v>
      </c>
      <c r="B32" s="52" t="s">
        <v>39</v>
      </c>
      <c r="C32" s="52" t="s">
        <v>706</v>
      </c>
      <c r="D32" s="4" t="s">
        <v>34</v>
      </c>
      <c r="E32" s="52" t="s">
        <v>707</v>
      </c>
      <c r="F32" s="52" t="s">
        <v>708</v>
      </c>
      <c r="G32" s="53" t="s">
        <v>698</v>
      </c>
      <c r="H32" s="53" t="s">
        <v>8</v>
      </c>
      <c r="I32" s="52" t="s">
        <v>709</v>
      </c>
      <c r="J32" s="55">
        <v>2</v>
      </c>
      <c r="K32" s="7">
        <v>45170</v>
      </c>
    </row>
    <row r="33" ht="71.25" spans="1:11">
      <c r="A33" s="2">
        <v>32</v>
      </c>
      <c r="B33" s="52" t="s">
        <v>33</v>
      </c>
      <c r="C33" s="52"/>
      <c r="D33" s="4" t="s">
        <v>34</v>
      </c>
      <c r="E33" s="52" t="s">
        <v>710</v>
      </c>
      <c r="F33" s="52" t="s">
        <v>711</v>
      </c>
      <c r="G33" s="53" t="s">
        <v>712</v>
      </c>
      <c r="H33" s="53" t="s">
        <v>8</v>
      </c>
      <c r="I33" s="52" t="s">
        <v>713</v>
      </c>
      <c r="J33" s="55">
        <v>1</v>
      </c>
      <c r="K33" s="7">
        <v>45170</v>
      </c>
    </row>
    <row r="34" spans="1:11">
      <c r="A34" s="4"/>
      <c r="B34" s="3"/>
      <c r="C34" s="3"/>
      <c r="D34" s="4"/>
      <c r="E34" s="3"/>
      <c r="F34" s="3"/>
      <c r="G34" s="4"/>
      <c r="H34" s="4"/>
      <c r="I34" s="57" t="s">
        <v>21</v>
      </c>
      <c r="J34" s="4">
        <f>SUM(J2:J33)</f>
        <v>56</v>
      </c>
      <c r="K34" s="7"/>
    </row>
  </sheetData>
  <pageMargins left="0.7" right="0.7" top="0.75" bottom="0.75" header="0.3" footer="0.3"/>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opLeftCell="F1" workbookViewId="0">
      <selection activeCell="K1" sqref="K$1:K$1048576"/>
    </sheetView>
  </sheetViews>
  <sheetFormatPr defaultColWidth="9.125" defaultRowHeight="14.25"/>
  <cols>
    <col min="1" max="1" width="5.875" style="11" customWidth="1"/>
    <col min="2" max="2" width="20" style="11" customWidth="1"/>
    <col min="3" max="3" width="42.25" style="11" customWidth="1"/>
    <col min="4" max="4" width="20" style="11" customWidth="1"/>
    <col min="5" max="5" width="33.25" style="11" customWidth="1"/>
    <col min="6" max="6" width="41" style="11" customWidth="1"/>
    <col min="7" max="7" width="31.25" style="11" customWidth="1"/>
    <col min="8" max="8" width="25.375" style="11" customWidth="1"/>
    <col min="9" max="9" width="66.25" style="11" customWidth="1"/>
    <col min="10" max="11" width="20" style="11" customWidth="1"/>
    <col min="12" max="16384" width="9.125" style="11"/>
  </cols>
  <sheetData>
    <row r="1" ht="28.5" customHeight="1" spans="2:2">
      <c r="B1" s="31" t="s">
        <v>714</v>
      </c>
    </row>
    <row r="2" ht="75.75" customHeight="1" spans="1:11">
      <c r="A2" s="11" t="s">
        <v>22</v>
      </c>
      <c r="B2" s="11" t="s">
        <v>23</v>
      </c>
      <c r="C2" s="11" t="s">
        <v>24</v>
      </c>
      <c r="D2" s="11" t="s">
        <v>25</v>
      </c>
      <c r="E2" s="11" t="s">
        <v>26</v>
      </c>
      <c r="F2" s="11" t="s">
        <v>27</v>
      </c>
      <c r="G2" s="11" t="s">
        <v>28</v>
      </c>
      <c r="H2" s="11" t="s">
        <v>29</v>
      </c>
      <c r="I2" s="11" t="s">
        <v>30</v>
      </c>
      <c r="J2" s="11" t="s">
        <v>31</v>
      </c>
      <c r="K2" s="11" t="s">
        <v>32</v>
      </c>
    </row>
    <row r="3" ht="42.75" spans="1:11">
      <c r="A3" s="11">
        <v>1</v>
      </c>
      <c r="B3" s="11" t="s">
        <v>646</v>
      </c>
      <c r="D3" s="11" t="s">
        <v>34</v>
      </c>
      <c r="E3" s="11" t="s">
        <v>76</v>
      </c>
      <c r="F3" s="11" t="s">
        <v>715</v>
      </c>
      <c r="G3" s="11" t="s">
        <v>716</v>
      </c>
      <c r="H3" s="11" t="s">
        <v>9</v>
      </c>
      <c r="I3" s="11" t="s">
        <v>717</v>
      </c>
      <c r="J3" s="49">
        <v>1</v>
      </c>
      <c r="K3" s="39">
        <v>45170</v>
      </c>
    </row>
    <row r="4" ht="42.75" spans="1:11">
      <c r="A4" s="11">
        <v>2</v>
      </c>
      <c r="B4" s="11" t="s">
        <v>674</v>
      </c>
      <c r="D4" s="11" t="s">
        <v>34</v>
      </c>
      <c r="E4" s="11" t="s">
        <v>45</v>
      </c>
      <c r="F4" s="11" t="s">
        <v>718</v>
      </c>
      <c r="G4" s="11" t="s">
        <v>501</v>
      </c>
      <c r="H4" s="11" t="s">
        <v>9</v>
      </c>
      <c r="I4" s="11" t="s">
        <v>719</v>
      </c>
      <c r="J4" s="49">
        <v>2</v>
      </c>
      <c r="K4" s="39">
        <v>45170</v>
      </c>
    </row>
    <row r="5" ht="36" customHeight="1" spans="1:11">
      <c r="A5" s="11">
        <v>3</v>
      </c>
      <c r="B5" s="11" t="s">
        <v>398</v>
      </c>
      <c r="D5" s="11" t="s">
        <v>34</v>
      </c>
      <c r="E5" s="11" t="s">
        <v>35</v>
      </c>
      <c r="F5" s="11" t="s">
        <v>306</v>
      </c>
      <c r="G5" s="11" t="s">
        <v>720</v>
      </c>
      <c r="H5" s="11" t="s">
        <v>9</v>
      </c>
      <c r="I5" s="11" t="s">
        <v>721</v>
      </c>
      <c r="J5" s="49">
        <v>2</v>
      </c>
      <c r="K5" s="39">
        <v>45170</v>
      </c>
    </row>
    <row r="6" ht="39" customHeight="1" spans="1:11">
      <c r="A6" s="11">
        <v>4</v>
      </c>
      <c r="B6" s="11" t="s">
        <v>104</v>
      </c>
      <c r="C6" s="11" t="s">
        <v>722</v>
      </c>
      <c r="D6" s="11" t="s">
        <v>34</v>
      </c>
      <c r="E6" s="11" t="s">
        <v>459</v>
      </c>
      <c r="F6" s="11" t="s">
        <v>723</v>
      </c>
      <c r="G6" s="11" t="s">
        <v>724</v>
      </c>
      <c r="H6" s="11" t="s">
        <v>725</v>
      </c>
      <c r="I6" s="11" t="s">
        <v>726</v>
      </c>
      <c r="J6" s="11">
        <v>3</v>
      </c>
      <c r="K6" s="39">
        <v>45170</v>
      </c>
    </row>
    <row r="7" ht="42.75" spans="1:11">
      <c r="A7" s="11">
        <v>5</v>
      </c>
      <c r="B7" s="11" t="s">
        <v>33</v>
      </c>
      <c r="D7" s="11" t="s">
        <v>34</v>
      </c>
      <c r="E7" s="11" t="s">
        <v>114</v>
      </c>
      <c r="F7" s="11" t="s">
        <v>727</v>
      </c>
      <c r="G7" s="11" t="s">
        <v>728</v>
      </c>
      <c r="H7" s="11" t="s">
        <v>725</v>
      </c>
      <c r="I7" s="11" t="s">
        <v>729</v>
      </c>
      <c r="J7" s="49">
        <v>2</v>
      </c>
      <c r="K7" s="39">
        <v>45170</v>
      </c>
    </row>
    <row r="8" ht="29.25" customHeight="1" spans="1:11">
      <c r="A8" s="11">
        <v>6</v>
      </c>
      <c r="B8" s="11" t="s">
        <v>33</v>
      </c>
      <c r="D8" s="11" t="s">
        <v>34</v>
      </c>
      <c r="E8" s="11" t="s">
        <v>45</v>
      </c>
      <c r="F8" s="11" t="s">
        <v>730</v>
      </c>
      <c r="G8" s="11" t="s">
        <v>731</v>
      </c>
      <c r="H8" s="11" t="s">
        <v>9</v>
      </c>
      <c r="I8" s="11" t="s">
        <v>732</v>
      </c>
      <c r="J8" s="49">
        <v>1</v>
      </c>
      <c r="K8" s="39">
        <v>45170</v>
      </c>
    </row>
    <row r="9" ht="28.5" spans="1:11">
      <c r="A9" s="11">
        <v>7</v>
      </c>
      <c r="B9" s="11" t="s">
        <v>33</v>
      </c>
      <c r="D9" s="11" t="s">
        <v>34</v>
      </c>
      <c r="E9" s="11" t="s">
        <v>733</v>
      </c>
      <c r="F9" s="11" t="s">
        <v>734</v>
      </c>
      <c r="G9" s="11" t="s">
        <v>375</v>
      </c>
      <c r="H9" s="11" t="s">
        <v>9</v>
      </c>
      <c r="I9" s="11" t="s">
        <v>735</v>
      </c>
      <c r="J9" s="11">
        <v>3</v>
      </c>
      <c r="K9" s="39">
        <v>45170</v>
      </c>
    </row>
    <row r="10" ht="24" customHeight="1" spans="1:11">
      <c r="A10" s="11">
        <v>8</v>
      </c>
      <c r="B10" s="11" t="s">
        <v>33</v>
      </c>
      <c r="D10" s="11" t="s">
        <v>34</v>
      </c>
      <c r="E10" s="11" t="s">
        <v>736</v>
      </c>
      <c r="F10" s="11" t="s">
        <v>737</v>
      </c>
      <c r="G10" s="11" t="s">
        <v>738</v>
      </c>
      <c r="H10" s="11" t="s">
        <v>9</v>
      </c>
      <c r="I10" s="11" t="s">
        <v>739</v>
      </c>
      <c r="J10" s="49">
        <v>1</v>
      </c>
      <c r="K10" s="39">
        <v>45170</v>
      </c>
    </row>
    <row r="11" ht="26.25" customHeight="1" spans="1:11">
      <c r="A11" s="11">
        <v>9</v>
      </c>
      <c r="B11" s="11" t="s">
        <v>33</v>
      </c>
      <c r="D11" s="11" t="s">
        <v>34</v>
      </c>
      <c r="E11" s="11" t="s">
        <v>45</v>
      </c>
      <c r="F11" s="11" t="s">
        <v>740</v>
      </c>
      <c r="G11" s="11" t="s">
        <v>600</v>
      </c>
      <c r="H11" s="11" t="s">
        <v>9</v>
      </c>
      <c r="I11" s="11" t="s">
        <v>741</v>
      </c>
      <c r="J11" s="49">
        <v>1</v>
      </c>
      <c r="K11" s="39">
        <v>45170</v>
      </c>
    </row>
    <row r="12" ht="44.25" customHeight="1" spans="1:11">
      <c r="A12" s="11">
        <v>10</v>
      </c>
      <c r="B12" s="11" t="s">
        <v>33</v>
      </c>
      <c r="C12" s="11" t="s">
        <v>742</v>
      </c>
      <c r="D12" s="11" t="s">
        <v>34</v>
      </c>
      <c r="E12" s="11" t="s">
        <v>45</v>
      </c>
      <c r="F12" s="11" t="s">
        <v>743</v>
      </c>
      <c r="G12" s="11" t="s">
        <v>501</v>
      </c>
      <c r="H12" s="11" t="s">
        <v>9</v>
      </c>
      <c r="I12" s="11" t="s">
        <v>744</v>
      </c>
      <c r="J12" s="49">
        <v>2</v>
      </c>
      <c r="K12" s="39">
        <v>45170</v>
      </c>
    </row>
    <row r="13" ht="35.25" customHeight="1" spans="1:11">
      <c r="A13" s="11">
        <v>11</v>
      </c>
      <c r="B13" s="11" t="s">
        <v>39</v>
      </c>
      <c r="C13" s="11" t="s">
        <v>745</v>
      </c>
      <c r="D13" s="11" t="s">
        <v>34</v>
      </c>
      <c r="E13" s="11" t="s">
        <v>746</v>
      </c>
      <c r="F13" s="11" t="s">
        <v>747</v>
      </c>
      <c r="G13" s="11" t="s">
        <v>748</v>
      </c>
      <c r="H13" s="11" t="s">
        <v>9</v>
      </c>
      <c r="I13" s="11" t="s">
        <v>749</v>
      </c>
      <c r="J13" s="49">
        <v>1</v>
      </c>
      <c r="K13" s="39">
        <v>45170</v>
      </c>
    </row>
    <row r="14" ht="36" customHeight="1" spans="1:11">
      <c r="A14" s="11">
        <v>12</v>
      </c>
      <c r="B14" s="11" t="s">
        <v>39</v>
      </c>
      <c r="C14" s="11" t="s">
        <v>750</v>
      </c>
      <c r="D14" s="11" t="s">
        <v>34</v>
      </c>
      <c r="E14" s="11" t="s">
        <v>45</v>
      </c>
      <c r="F14" s="11" t="s">
        <v>751</v>
      </c>
      <c r="G14" s="11" t="s">
        <v>752</v>
      </c>
      <c r="H14" s="11" t="s">
        <v>9</v>
      </c>
      <c r="I14" s="11" t="s">
        <v>753</v>
      </c>
      <c r="J14" s="49">
        <v>2</v>
      </c>
      <c r="K14" s="39">
        <v>45170</v>
      </c>
    </row>
    <row r="15" ht="28.5" spans="1:11">
      <c r="A15" s="11">
        <v>13</v>
      </c>
      <c r="B15" s="11" t="s">
        <v>398</v>
      </c>
      <c r="D15" s="11" t="s">
        <v>34</v>
      </c>
      <c r="E15" s="11" t="s">
        <v>754</v>
      </c>
      <c r="F15" s="11" t="s">
        <v>755</v>
      </c>
      <c r="G15" s="11" t="s">
        <v>755</v>
      </c>
      <c r="H15" s="11" t="s">
        <v>9</v>
      </c>
      <c r="I15" s="11" t="s">
        <v>756</v>
      </c>
      <c r="J15" s="49">
        <v>2</v>
      </c>
      <c r="K15" s="39">
        <v>45170</v>
      </c>
    </row>
    <row r="16" ht="28.5" spans="1:11">
      <c r="A16" s="11">
        <v>14</v>
      </c>
      <c r="B16" s="11" t="s">
        <v>39</v>
      </c>
      <c r="C16" s="11" t="s">
        <v>757</v>
      </c>
      <c r="D16" s="11" t="s">
        <v>34</v>
      </c>
      <c r="E16" s="11" t="s">
        <v>459</v>
      </c>
      <c r="F16" s="11" t="s">
        <v>758</v>
      </c>
      <c r="G16" s="11" t="s">
        <v>759</v>
      </c>
      <c r="H16" s="11" t="s">
        <v>9</v>
      </c>
      <c r="I16" s="11" t="s">
        <v>757</v>
      </c>
      <c r="J16" s="49">
        <v>1</v>
      </c>
      <c r="K16" s="39">
        <v>45170</v>
      </c>
    </row>
    <row r="17" ht="42.75" spans="1:11">
      <c r="A17" s="11">
        <v>15</v>
      </c>
      <c r="B17" s="11" t="s">
        <v>142</v>
      </c>
      <c r="C17" s="11" t="s">
        <v>760</v>
      </c>
      <c r="D17" s="11" t="s">
        <v>34</v>
      </c>
      <c r="E17" s="11" t="s">
        <v>761</v>
      </c>
      <c r="F17" s="11" t="s">
        <v>762</v>
      </c>
      <c r="G17" s="11" t="s">
        <v>501</v>
      </c>
      <c r="H17" s="11" t="s">
        <v>9</v>
      </c>
      <c r="I17" s="11" t="s">
        <v>763</v>
      </c>
      <c r="J17" s="49">
        <v>2</v>
      </c>
      <c r="K17" s="39">
        <v>45170</v>
      </c>
    </row>
    <row r="18" ht="51.75" customHeight="1" spans="1:11">
      <c r="A18" s="11">
        <v>16</v>
      </c>
      <c r="B18" s="11" t="s">
        <v>137</v>
      </c>
      <c r="C18" s="11" t="s">
        <v>764</v>
      </c>
      <c r="D18" s="11" t="s">
        <v>34</v>
      </c>
      <c r="E18" s="11" t="s">
        <v>765</v>
      </c>
      <c r="F18" s="11" t="s">
        <v>766</v>
      </c>
      <c r="G18" s="11" t="s">
        <v>501</v>
      </c>
      <c r="H18" s="11" t="s">
        <v>9</v>
      </c>
      <c r="I18" s="11" t="s">
        <v>767</v>
      </c>
      <c r="J18" s="11">
        <v>2</v>
      </c>
      <c r="K18" s="39">
        <v>45170</v>
      </c>
    </row>
    <row r="19" ht="42.75" spans="1:11">
      <c r="A19" s="11">
        <v>17</v>
      </c>
      <c r="B19" s="11" t="s">
        <v>49</v>
      </c>
      <c r="D19" s="11" t="s">
        <v>34</v>
      </c>
      <c r="E19" s="11" t="s">
        <v>768</v>
      </c>
      <c r="F19" s="11" t="s">
        <v>769</v>
      </c>
      <c r="G19" s="11" t="s">
        <v>622</v>
      </c>
      <c r="H19" s="11" t="s">
        <v>9</v>
      </c>
      <c r="I19" s="11" t="s">
        <v>770</v>
      </c>
      <c r="J19" s="49">
        <v>1</v>
      </c>
      <c r="K19" s="39">
        <v>45170</v>
      </c>
    </row>
    <row r="20" ht="42" customHeight="1" spans="1:11">
      <c r="A20" s="11">
        <v>18</v>
      </c>
      <c r="B20" s="11" t="s">
        <v>674</v>
      </c>
      <c r="D20" s="11" t="s">
        <v>34</v>
      </c>
      <c r="E20" s="11" t="s">
        <v>35</v>
      </c>
      <c r="F20" s="11" t="s">
        <v>771</v>
      </c>
      <c r="G20" s="11" t="s">
        <v>772</v>
      </c>
      <c r="H20" s="11" t="s">
        <v>9</v>
      </c>
      <c r="I20" s="11" t="s">
        <v>773</v>
      </c>
      <c r="J20" s="49">
        <v>2</v>
      </c>
      <c r="K20" s="39">
        <v>45170</v>
      </c>
    </row>
    <row r="21" ht="38.25" customHeight="1" spans="1:11">
      <c r="A21" s="11">
        <v>19</v>
      </c>
      <c r="B21" s="11" t="s">
        <v>49</v>
      </c>
      <c r="D21" s="11" t="s">
        <v>34</v>
      </c>
      <c r="E21" s="11" t="s">
        <v>76</v>
      </c>
      <c r="F21" s="11" t="s">
        <v>774</v>
      </c>
      <c r="G21" s="11" t="s">
        <v>775</v>
      </c>
      <c r="H21" s="11" t="s">
        <v>725</v>
      </c>
      <c r="I21" s="11" t="s">
        <v>776</v>
      </c>
      <c r="J21" s="49">
        <v>1</v>
      </c>
      <c r="K21" s="39">
        <v>45170</v>
      </c>
    </row>
    <row r="22" ht="42.75" spans="1:11">
      <c r="A22" s="11">
        <v>20</v>
      </c>
      <c r="B22" s="11" t="s">
        <v>777</v>
      </c>
      <c r="C22" s="11" t="s">
        <v>778</v>
      </c>
      <c r="D22" s="11" t="s">
        <v>34</v>
      </c>
      <c r="E22" s="11" t="s">
        <v>779</v>
      </c>
      <c r="F22" s="11" t="s">
        <v>780</v>
      </c>
      <c r="G22" s="11" t="s">
        <v>781</v>
      </c>
      <c r="H22" s="11" t="s">
        <v>725</v>
      </c>
      <c r="I22" s="11" t="s">
        <v>782</v>
      </c>
      <c r="J22" s="11">
        <v>2</v>
      </c>
      <c r="K22" s="39">
        <v>45170</v>
      </c>
    </row>
    <row r="23" ht="39" customHeight="1" spans="1:11">
      <c r="A23" s="11">
        <v>21</v>
      </c>
      <c r="B23" s="11" t="s">
        <v>49</v>
      </c>
      <c r="D23" s="11" t="s">
        <v>34</v>
      </c>
      <c r="E23" s="11" t="s">
        <v>783</v>
      </c>
      <c r="F23" s="11" t="s">
        <v>743</v>
      </c>
      <c r="G23" s="11" t="s">
        <v>784</v>
      </c>
      <c r="H23" s="11" t="s">
        <v>9</v>
      </c>
      <c r="I23" s="11" t="s">
        <v>785</v>
      </c>
      <c r="J23" s="49">
        <v>1</v>
      </c>
      <c r="K23" s="39">
        <v>45170</v>
      </c>
    </row>
    <row r="24" ht="36.75" customHeight="1" spans="1:11">
      <c r="A24" s="11">
        <v>22</v>
      </c>
      <c r="B24" s="11" t="s">
        <v>33</v>
      </c>
      <c r="D24" s="11" t="s">
        <v>34</v>
      </c>
      <c r="E24" s="11" t="s">
        <v>45</v>
      </c>
      <c r="F24" s="11" t="s">
        <v>786</v>
      </c>
      <c r="G24" s="11" t="s">
        <v>375</v>
      </c>
      <c r="H24" s="11" t="s">
        <v>9</v>
      </c>
      <c r="I24" s="11" t="s">
        <v>787</v>
      </c>
      <c r="J24" s="49">
        <v>2</v>
      </c>
      <c r="K24" s="39">
        <v>45170</v>
      </c>
    </row>
    <row r="25" ht="44.25" customHeight="1" spans="1:11">
      <c r="A25" s="11">
        <v>23</v>
      </c>
      <c r="B25" s="11" t="s">
        <v>39</v>
      </c>
      <c r="C25" s="11" t="s">
        <v>788</v>
      </c>
      <c r="D25" s="11" t="s">
        <v>34</v>
      </c>
      <c r="E25" s="11" t="s">
        <v>76</v>
      </c>
      <c r="F25" s="11" t="s">
        <v>789</v>
      </c>
      <c r="G25" s="11" t="s">
        <v>57</v>
      </c>
      <c r="H25" s="11" t="s">
        <v>9</v>
      </c>
      <c r="I25" s="11" t="s">
        <v>790</v>
      </c>
      <c r="J25" s="49">
        <v>1</v>
      </c>
      <c r="K25" s="39">
        <v>45170</v>
      </c>
    </row>
    <row r="26" spans="1:11">
      <c r="A26" s="11">
        <v>24</v>
      </c>
      <c r="B26" s="11" t="s">
        <v>33</v>
      </c>
      <c r="D26" s="11" t="s">
        <v>34</v>
      </c>
      <c r="E26" s="11" t="s">
        <v>76</v>
      </c>
      <c r="F26" s="11" t="s">
        <v>786</v>
      </c>
      <c r="G26" s="11" t="s">
        <v>738</v>
      </c>
      <c r="H26" s="11" t="s">
        <v>9</v>
      </c>
      <c r="I26" s="11" t="s">
        <v>791</v>
      </c>
      <c r="J26" s="49">
        <v>1</v>
      </c>
      <c r="K26" s="39">
        <v>45170</v>
      </c>
    </row>
    <row r="27" ht="28.5" spans="1:11">
      <c r="A27" s="11">
        <v>25</v>
      </c>
      <c r="B27" s="11" t="s">
        <v>33</v>
      </c>
      <c r="C27" s="48"/>
      <c r="D27" s="11" t="s">
        <v>34</v>
      </c>
      <c r="E27" s="11" t="s">
        <v>792</v>
      </c>
      <c r="F27" s="48" t="s">
        <v>740</v>
      </c>
      <c r="G27" s="48" t="s">
        <v>600</v>
      </c>
      <c r="H27" s="11" t="s">
        <v>9</v>
      </c>
      <c r="I27" s="11" t="s">
        <v>793</v>
      </c>
      <c r="J27" s="45">
        <v>1</v>
      </c>
      <c r="K27" s="39">
        <v>45170</v>
      </c>
    </row>
    <row r="28" ht="29.25" customHeight="1" spans="9:11">
      <c r="I28" s="35" t="s">
        <v>21</v>
      </c>
      <c r="J28" s="50">
        <f>SUM(J3:J27)</f>
        <v>40</v>
      </c>
      <c r="K28" s="39"/>
    </row>
    <row r="29" spans="11:11">
      <c r="K29" s="39"/>
    </row>
    <row r="30" spans="11:11">
      <c r="K30" s="39"/>
    </row>
    <row r="31" ht="33.75" customHeight="1" spans="11:11">
      <c r="K31" s="39"/>
    </row>
    <row r="32" spans="11:11">
      <c r="K32" s="39"/>
    </row>
    <row r="33" spans="11:11">
      <c r="K33" s="39"/>
    </row>
    <row r="34" spans="11:11">
      <c r="K34" s="39"/>
    </row>
    <row r="35" spans="11:11">
      <c r="K35" s="39"/>
    </row>
    <row r="36" spans="2:11">
      <c r="B36" s="10"/>
      <c r="C36" s="10"/>
      <c r="D36" s="10"/>
      <c r="E36" s="10"/>
      <c r="F36" s="10"/>
      <c r="G36" s="10"/>
      <c r="H36" s="10"/>
      <c r="I36" s="10"/>
      <c r="J36" s="10"/>
      <c r="K36" s="51"/>
    </row>
    <row r="37" s="10" customFormat="1" spans="1:11">
      <c r="A37" s="11"/>
      <c r="B37" s="11"/>
      <c r="C37" s="11"/>
      <c r="D37" s="11"/>
      <c r="E37" s="11"/>
      <c r="F37" s="11"/>
      <c r="G37" s="11"/>
      <c r="H37" s="11"/>
      <c r="I37" s="11"/>
      <c r="J37" s="11"/>
      <c r="K37" s="39"/>
    </row>
    <row r="38" spans="11:11">
      <c r="K38" s="39"/>
    </row>
    <row r="39" spans="11:11">
      <c r="K39" s="39"/>
    </row>
    <row r="40" spans="11:11">
      <c r="K40" s="39"/>
    </row>
    <row r="41" spans="11:11">
      <c r="K41" s="39"/>
    </row>
    <row r="42" spans="11:11">
      <c r="K42" s="39"/>
    </row>
    <row r="43" spans="11:11">
      <c r="K43" s="39"/>
    </row>
    <row r="44" spans="11:11">
      <c r="K44" s="39"/>
    </row>
    <row r="45" ht="36.75" customHeight="1" spans="11:11">
      <c r="K45" s="39"/>
    </row>
    <row r="46" ht="42" customHeight="1" spans="11:11">
      <c r="K46" s="39"/>
    </row>
    <row r="47" ht="36.75" customHeight="1" spans="2:11">
      <c r="B47" s="10"/>
      <c r="C47" s="10"/>
      <c r="D47" s="10"/>
      <c r="E47" s="10"/>
      <c r="F47" s="10"/>
      <c r="G47" s="10"/>
      <c r="H47" s="10"/>
      <c r="I47" s="10"/>
      <c r="J47" s="10"/>
      <c r="K47" s="51"/>
    </row>
    <row r="48" s="10" customFormat="1" spans="1:11">
      <c r="A48" s="11"/>
      <c r="B48" s="11"/>
      <c r="C48" s="11"/>
      <c r="D48" s="11"/>
      <c r="E48" s="11"/>
      <c r="F48" s="11"/>
      <c r="G48" s="11"/>
      <c r="H48" s="11"/>
      <c r="I48" s="11"/>
      <c r="J48" s="11"/>
      <c r="K48" s="39"/>
    </row>
    <row r="49" spans="11:11">
      <c r="K49" s="23"/>
    </row>
    <row r="50" ht="80.25" customHeight="1" spans="4:11">
      <c r="D50"/>
      <c r="F50"/>
      <c r="G50"/>
      <c r="H50" s="1"/>
      <c r="I50" s="1"/>
      <c r="K50" s="39"/>
    </row>
    <row r="51" spans="6:11">
      <c r="F51"/>
      <c r="I51" s="1"/>
      <c r="K51" s="39"/>
    </row>
    <row r="52" spans="9:11">
      <c r="I52" s="1"/>
      <c r="K52" s="39"/>
    </row>
    <row r="54" spans="2:11">
      <c r="B54"/>
      <c r="C54"/>
      <c r="D54"/>
      <c r="E54"/>
      <c r="F54"/>
      <c r="G54"/>
      <c r="H54"/>
      <c r="I54"/>
      <c r="J54"/>
      <c r="K54" s="36"/>
    </row>
  </sheetData>
  <pageMargins left="0.7" right="0.7" top="0.75" bottom="0.75" header="0.3" footer="0.3"/>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F1" workbookViewId="0">
      <selection activeCell="K1" sqref="K$1:K$1048576"/>
    </sheetView>
  </sheetViews>
  <sheetFormatPr defaultColWidth="9.125" defaultRowHeight="14.25"/>
  <cols>
    <col min="1" max="1" width="5.875" style="37" customWidth="1"/>
    <col min="2" max="2" width="20" style="37" customWidth="1"/>
    <col min="3" max="3" width="42.25" style="37" customWidth="1"/>
    <col min="4" max="4" width="20" style="37" customWidth="1"/>
    <col min="5" max="5" width="33.25" style="37" customWidth="1"/>
    <col min="6" max="6" width="41" style="37" customWidth="1"/>
    <col min="7" max="7" width="31.25" style="37" customWidth="1"/>
    <col min="8" max="8" width="25.375" style="37" customWidth="1"/>
    <col min="9" max="9" width="66.25" style="37" customWidth="1"/>
    <col min="10" max="11" width="20" style="37" customWidth="1"/>
    <col min="12" max="16384" width="9.125" style="37"/>
  </cols>
  <sheetData>
    <row r="1" ht="42.75" spans="1:11">
      <c r="A1" s="38" t="s">
        <v>22</v>
      </c>
      <c r="B1" s="38" t="s">
        <v>23</v>
      </c>
      <c r="C1" s="38" t="s">
        <v>24</v>
      </c>
      <c r="D1" s="38" t="s">
        <v>25</v>
      </c>
      <c r="E1" s="38" t="s">
        <v>26</v>
      </c>
      <c r="F1" s="38" t="s">
        <v>27</v>
      </c>
      <c r="G1" s="38" t="s">
        <v>28</v>
      </c>
      <c r="H1" s="38" t="s">
        <v>29</v>
      </c>
      <c r="I1" s="38" t="s">
        <v>30</v>
      </c>
      <c r="J1" s="38" t="s">
        <v>31</v>
      </c>
      <c r="K1" s="38" t="s">
        <v>32</v>
      </c>
    </row>
    <row r="2" ht="28.5" spans="1:11">
      <c r="A2" s="37">
        <v>1</v>
      </c>
      <c r="B2" s="38" t="s">
        <v>398</v>
      </c>
      <c r="C2" s="38"/>
      <c r="D2" s="38" t="s">
        <v>34</v>
      </c>
      <c r="E2" s="38" t="s">
        <v>794</v>
      </c>
      <c r="F2" s="38" t="s">
        <v>795</v>
      </c>
      <c r="G2" s="38" t="s">
        <v>796</v>
      </c>
      <c r="H2" s="38" t="s">
        <v>10</v>
      </c>
      <c r="I2" s="38" t="s">
        <v>797</v>
      </c>
      <c r="J2" s="38">
        <v>3</v>
      </c>
      <c r="K2" s="39">
        <v>45170</v>
      </c>
    </row>
    <row r="3" ht="28.5" spans="1:11">
      <c r="A3" s="37">
        <v>2</v>
      </c>
      <c r="B3" s="38" t="s">
        <v>49</v>
      </c>
      <c r="C3" s="38"/>
      <c r="D3" s="38" t="s">
        <v>34</v>
      </c>
      <c r="E3" s="37" t="s">
        <v>798</v>
      </c>
      <c r="F3" s="37" t="s">
        <v>799</v>
      </c>
      <c r="G3" s="37" t="s">
        <v>800</v>
      </c>
      <c r="H3" s="38" t="s">
        <v>801</v>
      </c>
      <c r="I3" s="37" t="s">
        <v>802</v>
      </c>
      <c r="J3" s="38">
        <v>2</v>
      </c>
      <c r="K3" s="39">
        <v>45170</v>
      </c>
    </row>
    <row r="4" ht="57" spans="1:11">
      <c r="A4" s="37">
        <v>3</v>
      </c>
      <c r="B4" s="38" t="s">
        <v>803</v>
      </c>
      <c r="C4" s="38"/>
      <c r="D4" s="38" t="s">
        <v>34</v>
      </c>
      <c r="E4" s="37" t="s">
        <v>804</v>
      </c>
      <c r="F4" s="37" t="s">
        <v>805</v>
      </c>
      <c r="G4" s="37" t="s">
        <v>806</v>
      </c>
      <c r="H4" s="38" t="s">
        <v>801</v>
      </c>
      <c r="I4" s="37" t="s">
        <v>807</v>
      </c>
      <c r="J4" s="38">
        <v>1</v>
      </c>
      <c r="K4" s="39">
        <v>45170</v>
      </c>
    </row>
    <row r="5" ht="42.75" spans="1:11">
      <c r="A5" s="37">
        <v>4</v>
      </c>
      <c r="B5" s="38" t="s">
        <v>167</v>
      </c>
      <c r="C5" s="38" t="s">
        <v>808</v>
      </c>
      <c r="D5" s="38" t="s">
        <v>34</v>
      </c>
      <c r="E5" s="37" t="s">
        <v>809</v>
      </c>
      <c r="F5" s="37" t="s">
        <v>810</v>
      </c>
      <c r="G5" s="37" t="s">
        <v>811</v>
      </c>
      <c r="H5" s="38" t="s">
        <v>10</v>
      </c>
      <c r="I5" s="37" t="s">
        <v>812</v>
      </c>
      <c r="J5" s="38">
        <v>1</v>
      </c>
      <c r="K5" s="39">
        <v>45170</v>
      </c>
    </row>
    <row r="6" ht="28.5" spans="1:11">
      <c r="A6" s="37">
        <v>5</v>
      </c>
      <c r="B6" s="38" t="s">
        <v>398</v>
      </c>
      <c r="C6" s="38"/>
      <c r="D6" s="38" t="s">
        <v>34</v>
      </c>
      <c r="E6" s="37" t="s">
        <v>813</v>
      </c>
      <c r="F6" s="37" t="s">
        <v>814</v>
      </c>
      <c r="G6" s="37" t="s">
        <v>815</v>
      </c>
      <c r="H6" s="38" t="s">
        <v>801</v>
      </c>
      <c r="I6" s="37" t="s">
        <v>816</v>
      </c>
      <c r="J6" s="38">
        <v>2</v>
      </c>
      <c r="K6" s="39">
        <v>45170</v>
      </c>
    </row>
    <row r="7" ht="28.5" spans="1:11">
      <c r="A7" s="37">
        <v>6</v>
      </c>
      <c r="B7" s="38" t="s">
        <v>398</v>
      </c>
      <c r="C7" s="38"/>
      <c r="D7" s="38" t="s">
        <v>34</v>
      </c>
      <c r="E7" s="37" t="s">
        <v>76</v>
      </c>
      <c r="F7" s="37" t="s">
        <v>805</v>
      </c>
      <c r="G7" s="37" t="s">
        <v>806</v>
      </c>
      <c r="H7" s="38" t="s">
        <v>801</v>
      </c>
      <c r="I7" s="37" t="s">
        <v>817</v>
      </c>
      <c r="J7" s="38">
        <v>1</v>
      </c>
      <c r="K7" s="39">
        <v>45170</v>
      </c>
    </row>
    <row r="8" ht="28.5" spans="1:11">
      <c r="A8" s="37">
        <v>7</v>
      </c>
      <c r="B8" s="38" t="s">
        <v>398</v>
      </c>
      <c r="C8" s="38"/>
      <c r="D8" s="38" t="s">
        <v>34</v>
      </c>
      <c r="E8" s="37" t="s">
        <v>818</v>
      </c>
      <c r="F8" s="37" t="s">
        <v>819</v>
      </c>
      <c r="G8" s="37" t="s">
        <v>820</v>
      </c>
      <c r="H8" s="38" t="s">
        <v>801</v>
      </c>
      <c r="I8" s="37" t="s">
        <v>821</v>
      </c>
      <c r="J8" s="38">
        <v>2</v>
      </c>
      <c r="K8" s="39">
        <v>45170</v>
      </c>
    </row>
    <row r="9" ht="42.75" spans="1:11">
      <c r="A9" s="37">
        <v>8</v>
      </c>
      <c r="B9" s="38" t="s">
        <v>167</v>
      </c>
      <c r="C9" s="38" t="s">
        <v>822</v>
      </c>
      <c r="D9" s="38" t="s">
        <v>34</v>
      </c>
      <c r="E9" s="37" t="s">
        <v>823</v>
      </c>
      <c r="F9" s="37" t="s">
        <v>824</v>
      </c>
      <c r="G9" s="37" t="s">
        <v>825</v>
      </c>
      <c r="H9" s="38" t="s">
        <v>801</v>
      </c>
      <c r="I9" s="37" t="s">
        <v>826</v>
      </c>
      <c r="J9" s="38">
        <v>2</v>
      </c>
      <c r="K9" s="39">
        <v>45170</v>
      </c>
    </row>
    <row r="10" ht="42.75" spans="1:11">
      <c r="A10" s="37">
        <v>9</v>
      </c>
      <c r="B10" s="38" t="s">
        <v>634</v>
      </c>
      <c r="C10" s="38"/>
      <c r="D10" s="38" t="s">
        <v>34</v>
      </c>
      <c r="E10" s="37" t="s">
        <v>378</v>
      </c>
      <c r="F10" s="37" t="s">
        <v>799</v>
      </c>
      <c r="G10" s="37" t="s">
        <v>800</v>
      </c>
      <c r="H10" s="38" t="s">
        <v>801</v>
      </c>
      <c r="I10" s="37" t="s">
        <v>827</v>
      </c>
      <c r="J10" s="37">
        <v>2</v>
      </c>
      <c r="K10" s="39">
        <v>45170</v>
      </c>
    </row>
    <row r="11" ht="42.75" spans="1:11">
      <c r="A11" s="37">
        <v>10</v>
      </c>
      <c r="B11" s="38" t="s">
        <v>300</v>
      </c>
      <c r="C11" s="38" t="s">
        <v>828</v>
      </c>
      <c r="D11" s="38" t="s">
        <v>34</v>
      </c>
      <c r="E11" s="37" t="s">
        <v>829</v>
      </c>
      <c r="F11" s="37" t="s">
        <v>799</v>
      </c>
      <c r="G11" s="37" t="s">
        <v>800</v>
      </c>
      <c r="H11" s="38" t="s">
        <v>801</v>
      </c>
      <c r="I11" s="37" t="s">
        <v>830</v>
      </c>
      <c r="J11" s="38">
        <v>1</v>
      </c>
      <c r="K11" s="39">
        <v>45170</v>
      </c>
    </row>
    <row r="12" ht="28.5" spans="1:11">
      <c r="A12" s="37">
        <v>11</v>
      </c>
      <c r="B12" s="38" t="s">
        <v>39</v>
      </c>
      <c r="C12" s="38" t="s">
        <v>831</v>
      </c>
      <c r="D12" s="38" t="s">
        <v>34</v>
      </c>
      <c r="E12" s="37" t="s">
        <v>832</v>
      </c>
      <c r="F12" s="37" t="s">
        <v>833</v>
      </c>
      <c r="G12" s="37" t="s">
        <v>834</v>
      </c>
      <c r="H12" s="38" t="s">
        <v>10</v>
      </c>
      <c r="I12" s="37" t="s">
        <v>835</v>
      </c>
      <c r="J12" s="38">
        <v>2</v>
      </c>
      <c r="K12" s="39">
        <v>45170</v>
      </c>
    </row>
    <row r="13" ht="28.5" spans="1:11">
      <c r="A13" s="37">
        <v>12</v>
      </c>
      <c r="B13" s="38" t="s">
        <v>49</v>
      </c>
      <c r="C13" s="38"/>
      <c r="D13" s="38" t="s">
        <v>34</v>
      </c>
      <c r="E13" s="37" t="s">
        <v>836</v>
      </c>
      <c r="F13" s="37" t="s">
        <v>837</v>
      </c>
      <c r="G13" s="37" t="s">
        <v>838</v>
      </c>
      <c r="H13" s="38" t="s">
        <v>839</v>
      </c>
      <c r="I13" s="37" t="s">
        <v>840</v>
      </c>
      <c r="J13" s="38">
        <v>2</v>
      </c>
      <c r="K13" s="39">
        <v>45170</v>
      </c>
    </row>
    <row r="14" ht="71.25" spans="1:11">
      <c r="A14" s="37">
        <v>13</v>
      </c>
      <c r="B14" s="38" t="s">
        <v>104</v>
      </c>
      <c r="C14" s="38" t="s">
        <v>841</v>
      </c>
      <c r="D14" s="38" t="s">
        <v>34</v>
      </c>
      <c r="E14" s="37" t="s">
        <v>842</v>
      </c>
      <c r="F14" s="37" t="s">
        <v>843</v>
      </c>
      <c r="G14" s="37" t="s">
        <v>806</v>
      </c>
      <c r="H14" s="38" t="s">
        <v>10</v>
      </c>
      <c r="I14" s="37" t="s">
        <v>844</v>
      </c>
      <c r="J14" s="38">
        <v>2</v>
      </c>
      <c r="K14" s="39">
        <v>45170</v>
      </c>
    </row>
    <row r="15" ht="85.5" spans="1:11">
      <c r="A15" s="37">
        <v>14</v>
      </c>
      <c r="B15" s="38" t="s">
        <v>112</v>
      </c>
      <c r="C15" s="38" t="s">
        <v>845</v>
      </c>
      <c r="D15" s="38" t="s">
        <v>34</v>
      </c>
      <c r="E15" s="37" t="s">
        <v>846</v>
      </c>
      <c r="F15" s="37" t="s">
        <v>847</v>
      </c>
      <c r="G15" s="37" t="s">
        <v>800</v>
      </c>
      <c r="H15" s="38" t="s">
        <v>801</v>
      </c>
      <c r="I15" s="37" t="s">
        <v>848</v>
      </c>
      <c r="J15" s="38">
        <v>2</v>
      </c>
      <c r="K15" s="39">
        <v>45170</v>
      </c>
    </row>
    <row r="16" ht="28.5" spans="1:11">
      <c r="A16" s="37">
        <v>15</v>
      </c>
      <c r="B16" s="38" t="s">
        <v>398</v>
      </c>
      <c r="C16" s="38"/>
      <c r="D16" s="38" t="s">
        <v>34</v>
      </c>
      <c r="E16" s="37" t="s">
        <v>849</v>
      </c>
      <c r="F16" s="37" t="s">
        <v>850</v>
      </c>
      <c r="G16" s="37" t="s">
        <v>851</v>
      </c>
      <c r="H16" s="38" t="s">
        <v>801</v>
      </c>
      <c r="I16" s="37" t="s">
        <v>852</v>
      </c>
      <c r="J16" s="38">
        <v>1</v>
      </c>
      <c r="K16" s="39">
        <v>45170</v>
      </c>
    </row>
    <row r="17" ht="42.75" spans="1:11">
      <c r="A17" s="37">
        <v>16</v>
      </c>
      <c r="B17" s="38" t="s">
        <v>853</v>
      </c>
      <c r="C17" s="38" t="s">
        <v>854</v>
      </c>
      <c r="D17" s="38" t="s">
        <v>34</v>
      </c>
      <c r="E17" s="37" t="s">
        <v>855</v>
      </c>
      <c r="F17" s="37" t="s">
        <v>856</v>
      </c>
      <c r="G17" s="37" t="s">
        <v>857</v>
      </c>
      <c r="H17" s="38" t="s">
        <v>801</v>
      </c>
      <c r="I17" s="37" t="s">
        <v>858</v>
      </c>
      <c r="J17" s="38">
        <v>2</v>
      </c>
      <c r="K17" s="39">
        <v>45170</v>
      </c>
    </row>
    <row r="18" ht="42.75" spans="1:11">
      <c r="A18" s="37">
        <v>17</v>
      </c>
      <c r="B18" s="38" t="s">
        <v>74</v>
      </c>
      <c r="C18" s="38" t="s">
        <v>854</v>
      </c>
      <c r="D18" s="38" t="s">
        <v>34</v>
      </c>
      <c r="E18" s="37" t="s">
        <v>855</v>
      </c>
      <c r="F18" s="37" t="s">
        <v>799</v>
      </c>
      <c r="G18" s="37" t="s">
        <v>857</v>
      </c>
      <c r="H18" s="38" t="s">
        <v>801</v>
      </c>
      <c r="I18" s="37" t="s">
        <v>858</v>
      </c>
      <c r="J18" s="38">
        <v>2</v>
      </c>
      <c r="K18" s="39">
        <v>45170</v>
      </c>
    </row>
    <row r="19" ht="28.5" spans="1:11">
      <c r="A19" s="37">
        <v>18</v>
      </c>
      <c r="B19" s="38" t="s">
        <v>398</v>
      </c>
      <c r="C19" s="38"/>
      <c r="D19" s="38" t="s">
        <v>34</v>
      </c>
      <c r="E19" s="37" t="s">
        <v>35</v>
      </c>
      <c r="F19" s="37" t="s">
        <v>805</v>
      </c>
      <c r="G19" s="37" t="s">
        <v>859</v>
      </c>
      <c r="H19" s="38" t="s">
        <v>801</v>
      </c>
      <c r="I19" s="37" t="s">
        <v>860</v>
      </c>
      <c r="J19" s="37">
        <v>1</v>
      </c>
      <c r="K19" s="39">
        <v>45170</v>
      </c>
    </row>
    <row r="20" ht="28.5" spans="1:11">
      <c r="A20" s="37">
        <v>19</v>
      </c>
      <c r="B20" s="38" t="s">
        <v>398</v>
      </c>
      <c r="C20" s="38"/>
      <c r="D20" s="38" t="s">
        <v>34</v>
      </c>
      <c r="E20" s="37" t="s">
        <v>861</v>
      </c>
      <c r="F20" s="37" t="s">
        <v>862</v>
      </c>
      <c r="G20" s="37" t="s">
        <v>806</v>
      </c>
      <c r="H20" s="38" t="s">
        <v>801</v>
      </c>
      <c r="I20" s="37" t="s">
        <v>863</v>
      </c>
      <c r="J20" s="37">
        <v>2</v>
      </c>
      <c r="K20" s="39">
        <v>45170</v>
      </c>
    </row>
    <row r="21" ht="42.75" spans="1:11">
      <c r="A21" s="37">
        <v>20</v>
      </c>
      <c r="B21" s="38" t="s">
        <v>300</v>
      </c>
      <c r="C21" s="38" t="s">
        <v>864</v>
      </c>
      <c r="D21" s="38" t="s">
        <v>34</v>
      </c>
      <c r="E21" s="37" t="s">
        <v>836</v>
      </c>
      <c r="F21" s="37" t="s">
        <v>799</v>
      </c>
      <c r="G21" s="37" t="s">
        <v>800</v>
      </c>
      <c r="H21" s="38" t="s">
        <v>801</v>
      </c>
      <c r="I21" s="37" t="s">
        <v>865</v>
      </c>
      <c r="J21" s="38">
        <v>2</v>
      </c>
      <c r="K21" s="39">
        <v>45170</v>
      </c>
    </row>
    <row r="22" ht="42.75" spans="1:11">
      <c r="A22" s="37">
        <v>21</v>
      </c>
      <c r="B22" s="38" t="s">
        <v>398</v>
      </c>
      <c r="C22" s="38"/>
      <c r="D22" s="38" t="s">
        <v>34</v>
      </c>
      <c r="E22" s="37" t="s">
        <v>76</v>
      </c>
      <c r="F22" s="37" t="s">
        <v>850</v>
      </c>
      <c r="G22" s="37" t="s">
        <v>806</v>
      </c>
      <c r="H22" s="38" t="s">
        <v>801</v>
      </c>
      <c r="I22" s="37" t="s">
        <v>866</v>
      </c>
      <c r="J22" s="38">
        <v>2</v>
      </c>
      <c r="K22" s="39">
        <v>45170</v>
      </c>
    </row>
    <row r="23" ht="42.75" spans="1:11">
      <c r="A23" s="37">
        <v>22</v>
      </c>
      <c r="B23" s="38" t="s">
        <v>142</v>
      </c>
      <c r="C23" s="38" t="s">
        <v>795</v>
      </c>
      <c r="D23" s="38" t="s">
        <v>34</v>
      </c>
      <c r="E23" s="37" t="s">
        <v>867</v>
      </c>
      <c r="F23" s="37" t="s">
        <v>868</v>
      </c>
      <c r="G23" s="37" t="s">
        <v>820</v>
      </c>
      <c r="H23" s="38" t="s">
        <v>801</v>
      </c>
      <c r="I23" s="37" t="s">
        <v>869</v>
      </c>
      <c r="J23" s="38">
        <v>3</v>
      </c>
      <c r="K23" s="39">
        <v>45170</v>
      </c>
    </row>
    <row r="24" ht="28.5" spans="1:11">
      <c r="A24" s="37">
        <v>23</v>
      </c>
      <c r="B24" s="38" t="s">
        <v>39</v>
      </c>
      <c r="C24" s="38" t="s">
        <v>870</v>
      </c>
      <c r="D24" s="38" t="s">
        <v>34</v>
      </c>
      <c r="E24" s="37" t="s">
        <v>871</v>
      </c>
      <c r="F24" s="37" t="s">
        <v>872</v>
      </c>
      <c r="G24" s="37" t="s">
        <v>820</v>
      </c>
      <c r="H24" s="38" t="s">
        <v>801</v>
      </c>
      <c r="I24" s="37" t="s">
        <v>873</v>
      </c>
      <c r="J24" s="37">
        <v>2</v>
      </c>
      <c r="K24" s="39">
        <v>45170</v>
      </c>
    </row>
    <row r="25" spans="1:11">
      <c r="A25" s="45"/>
      <c r="B25" s="45"/>
      <c r="C25" s="45"/>
      <c r="D25" s="45"/>
      <c r="E25" s="45"/>
      <c r="F25" s="45"/>
      <c r="G25" s="45"/>
      <c r="H25" s="45"/>
      <c r="I25" s="42" t="s">
        <v>21</v>
      </c>
      <c r="J25" s="45">
        <f>SUM(J2:J24)</f>
        <v>42</v>
      </c>
      <c r="K25" s="47"/>
    </row>
  </sheetData>
  <pageMargins left="0.7" right="0.7" top="0.75" bottom="0.75" header="0.3" footer="0.3"/>
  <headerFooter/>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F1" workbookViewId="0">
      <selection activeCell="K1" sqref="K$1:K$1048576"/>
    </sheetView>
  </sheetViews>
  <sheetFormatPr defaultColWidth="9.125" defaultRowHeight="14.25"/>
  <cols>
    <col min="1" max="1" width="5.875" style="37" customWidth="1"/>
    <col min="2" max="2" width="20" style="37" customWidth="1"/>
    <col min="3" max="3" width="49.875" style="37" customWidth="1"/>
    <col min="4" max="4" width="20" style="37" customWidth="1"/>
    <col min="5" max="5" width="28.375" style="37" customWidth="1"/>
    <col min="6" max="6" width="33" style="37" customWidth="1"/>
    <col min="7" max="7" width="31.25" style="37" customWidth="1"/>
    <col min="8" max="8" width="22" style="37" customWidth="1"/>
    <col min="9" max="9" width="66.25" style="37" customWidth="1"/>
    <col min="10" max="11" width="20" style="37" customWidth="1"/>
    <col min="12" max="16384" width="9.125" style="37"/>
  </cols>
  <sheetData>
    <row r="1" ht="42.75" spans="1:11">
      <c r="A1" s="38" t="s">
        <v>22</v>
      </c>
      <c r="B1" s="38" t="s">
        <v>23</v>
      </c>
      <c r="C1" s="38" t="s">
        <v>24</v>
      </c>
      <c r="D1" s="38" t="s">
        <v>25</v>
      </c>
      <c r="E1" s="38" t="s">
        <v>26</v>
      </c>
      <c r="F1" s="38" t="s">
        <v>27</v>
      </c>
      <c r="G1" s="38" t="s">
        <v>28</v>
      </c>
      <c r="H1" s="38" t="s">
        <v>29</v>
      </c>
      <c r="I1" s="38" t="s">
        <v>30</v>
      </c>
      <c r="J1" s="38" t="s">
        <v>31</v>
      </c>
      <c r="K1" s="38" t="s">
        <v>32</v>
      </c>
    </row>
    <row r="2" ht="42.75" spans="1:11">
      <c r="A2" s="37">
        <v>1</v>
      </c>
      <c r="B2" s="38" t="s">
        <v>112</v>
      </c>
      <c r="C2" s="38" t="s">
        <v>874</v>
      </c>
      <c r="D2" s="38" t="s">
        <v>34</v>
      </c>
      <c r="E2" s="38" t="s">
        <v>459</v>
      </c>
      <c r="F2" s="38" t="s">
        <v>875</v>
      </c>
      <c r="G2" s="38" t="s">
        <v>876</v>
      </c>
      <c r="H2" s="38" t="s">
        <v>11</v>
      </c>
      <c r="I2" s="38" t="s">
        <v>877</v>
      </c>
      <c r="J2" s="38">
        <v>2</v>
      </c>
      <c r="K2" s="39">
        <v>45170</v>
      </c>
    </row>
    <row r="3" ht="85.5" spans="1:11">
      <c r="A3" s="37">
        <v>2</v>
      </c>
      <c r="B3" s="38" t="s">
        <v>33</v>
      </c>
      <c r="C3" s="38"/>
      <c r="D3" s="38" t="s">
        <v>34</v>
      </c>
      <c r="E3" s="38" t="s">
        <v>527</v>
      </c>
      <c r="F3" s="38" t="s">
        <v>878</v>
      </c>
      <c r="G3" s="38" t="s">
        <v>879</v>
      </c>
      <c r="H3" s="38" t="s">
        <v>11</v>
      </c>
      <c r="I3" s="38" t="s">
        <v>880</v>
      </c>
      <c r="J3" s="38">
        <v>2</v>
      </c>
      <c r="K3" s="39">
        <v>45170</v>
      </c>
    </row>
    <row r="4" ht="199.5" spans="1:11">
      <c r="A4" s="37">
        <v>3</v>
      </c>
      <c r="B4" s="38" t="s">
        <v>167</v>
      </c>
      <c r="C4" s="38" t="s">
        <v>881</v>
      </c>
      <c r="D4" s="38" t="s">
        <v>34</v>
      </c>
      <c r="E4" s="38" t="s">
        <v>459</v>
      </c>
      <c r="F4" s="38" t="s">
        <v>882</v>
      </c>
      <c r="G4" s="38" t="s">
        <v>883</v>
      </c>
      <c r="H4" s="38" t="s">
        <v>11</v>
      </c>
      <c r="I4" s="38" t="s">
        <v>884</v>
      </c>
      <c r="J4" s="38">
        <v>2</v>
      </c>
      <c r="K4" s="39">
        <v>45170</v>
      </c>
    </row>
    <row r="5" ht="28.5" spans="1:11">
      <c r="A5" s="37">
        <v>4</v>
      </c>
      <c r="B5" s="38" t="s">
        <v>39</v>
      </c>
      <c r="C5" s="38" t="s">
        <v>885</v>
      </c>
      <c r="D5" s="38" t="s">
        <v>34</v>
      </c>
      <c r="E5" s="38" t="s">
        <v>886</v>
      </c>
      <c r="F5" s="38" t="s">
        <v>887</v>
      </c>
      <c r="G5" s="38" t="s">
        <v>888</v>
      </c>
      <c r="H5" s="38" t="s">
        <v>889</v>
      </c>
      <c r="I5" s="38" t="s">
        <v>890</v>
      </c>
      <c r="J5" s="38">
        <v>2</v>
      </c>
      <c r="K5" s="39">
        <v>45170</v>
      </c>
    </row>
    <row r="6" ht="28.5" spans="1:11">
      <c r="A6" s="37">
        <v>5</v>
      </c>
      <c r="B6" s="38" t="s">
        <v>39</v>
      </c>
      <c r="C6" s="38" t="s">
        <v>891</v>
      </c>
      <c r="D6" s="38" t="s">
        <v>34</v>
      </c>
      <c r="E6" s="38" t="s">
        <v>892</v>
      </c>
      <c r="F6" s="38" t="s">
        <v>883</v>
      </c>
      <c r="G6" s="38" t="s">
        <v>893</v>
      </c>
      <c r="H6" s="38" t="s">
        <v>11</v>
      </c>
      <c r="I6" s="38" t="s">
        <v>894</v>
      </c>
      <c r="J6" s="38">
        <v>1</v>
      </c>
      <c r="K6" s="39">
        <v>45170</v>
      </c>
    </row>
    <row r="7" ht="28.5" spans="1:11">
      <c r="A7" s="37">
        <v>6</v>
      </c>
      <c r="B7" s="38" t="s">
        <v>33</v>
      </c>
      <c r="C7" s="38"/>
      <c r="D7" s="38" t="s">
        <v>34</v>
      </c>
      <c r="E7" s="38" t="s">
        <v>895</v>
      </c>
      <c r="F7" s="38" t="s">
        <v>896</v>
      </c>
      <c r="G7" s="38" t="s">
        <v>897</v>
      </c>
      <c r="H7" s="38" t="s">
        <v>11</v>
      </c>
      <c r="I7" s="38" t="s">
        <v>898</v>
      </c>
      <c r="J7" s="38">
        <v>4</v>
      </c>
      <c r="K7" s="39">
        <v>45170</v>
      </c>
    </row>
    <row r="8" ht="28.5" spans="1:11">
      <c r="A8" s="37">
        <v>7</v>
      </c>
      <c r="B8" s="38" t="s">
        <v>39</v>
      </c>
      <c r="C8" s="38" t="s">
        <v>899</v>
      </c>
      <c r="D8" s="38" t="s">
        <v>34</v>
      </c>
      <c r="E8" s="38" t="s">
        <v>900</v>
      </c>
      <c r="F8" s="38" t="s">
        <v>901</v>
      </c>
      <c r="G8" s="38" t="s">
        <v>876</v>
      </c>
      <c r="H8" s="38" t="s">
        <v>11</v>
      </c>
      <c r="I8" s="38" t="s">
        <v>902</v>
      </c>
      <c r="J8" s="38">
        <v>1</v>
      </c>
      <c r="K8" s="39">
        <v>45170</v>
      </c>
    </row>
    <row r="9" ht="128.25" spans="1:11">
      <c r="A9" s="37">
        <v>8</v>
      </c>
      <c r="B9" s="38" t="s">
        <v>112</v>
      </c>
      <c r="C9" s="38" t="s">
        <v>903</v>
      </c>
      <c r="D9" s="38" t="s">
        <v>34</v>
      </c>
      <c r="E9" s="38" t="s">
        <v>904</v>
      </c>
      <c r="F9" s="38" t="s">
        <v>905</v>
      </c>
      <c r="G9" s="38" t="s">
        <v>906</v>
      </c>
      <c r="H9" s="38" t="s">
        <v>11</v>
      </c>
      <c r="I9" s="38" t="s">
        <v>907</v>
      </c>
      <c r="J9" s="38">
        <v>2</v>
      </c>
      <c r="K9" s="39">
        <v>45170</v>
      </c>
    </row>
    <row r="10" ht="42.75" spans="1:11">
      <c r="A10" s="37">
        <v>9</v>
      </c>
      <c r="B10" s="38" t="s">
        <v>49</v>
      </c>
      <c r="C10" s="38"/>
      <c r="D10" s="38" t="s">
        <v>34</v>
      </c>
      <c r="E10" s="38" t="s">
        <v>908</v>
      </c>
      <c r="F10" s="38" t="s">
        <v>909</v>
      </c>
      <c r="G10" s="38" t="s">
        <v>906</v>
      </c>
      <c r="H10" s="38" t="s">
        <v>11</v>
      </c>
      <c r="I10" s="38" t="s">
        <v>910</v>
      </c>
      <c r="J10" s="38">
        <v>1</v>
      </c>
      <c r="K10" s="39">
        <v>45170</v>
      </c>
    </row>
    <row r="11" ht="42.75" spans="1:11">
      <c r="A11" s="37">
        <v>10</v>
      </c>
      <c r="B11" s="38" t="s">
        <v>39</v>
      </c>
      <c r="C11" s="38" t="s">
        <v>911</v>
      </c>
      <c r="D11" s="38" t="s">
        <v>34</v>
      </c>
      <c r="E11" s="38" t="s">
        <v>241</v>
      </c>
      <c r="F11" s="38" t="s">
        <v>912</v>
      </c>
      <c r="G11" s="38" t="s">
        <v>913</v>
      </c>
      <c r="H11" s="38" t="s">
        <v>11</v>
      </c>
      <c r="I11" s="38" t="s">
        <v>914</v>
      </c>
      <c r="J11" s="38">
        <v>5</v>
      </c>
      <c r="K11" s="39">
        <v>45170</v>
      </c>
    </row>
    <row r="12" ht="28.5" spans="1:11">
      <c r="A12" s="37">
        <v>11</v>
      </c>
      <c r="B12" s="38" t="s">
        <v>398</v>
      </c>
      <c r="C12" s="38"/>
      <c r="D12" s="38" t="s">
        <v>34</v>
      </c>
      <c r="E12" s="38" t="s">
        <v>915</v>
      </c>
      <c r="F12" s="38" t="s">
        <v>916</v>
      </c>
      <c r="G12" s="38" t="s">
        <v>883</v>
      </c>
      <c r="H12" s="38" t="s">
        <v>11</v>
      </c>
      <c r="I12" s="38" t="s">
        <v>917</v>
      </c>
      <c r="J12" s="38">
        <v>1</v>
      </c>
      <c r="K12" s="39">
        <v>45170</v>
      </c>
    </row>
    <row r="13" ht="28.5" spans="1:11">
      <c r="A13" s="37">
        <v>12</v>
      </c>
      <c r="B13" s="38" t="s">
        <v>33</v>
      </c>
      <c r="C13" s="38"/>
      <c r="D13" s="38" t="s">
        <v>34</v>
      </c>
      <c r="E13" s="38" t="s">
        <v>918</v>
      </c>
      <c r="F13" s="38" t="s">
        <v>919</v>
      </c>
      <c r="G13" s="38" t="s">
        <v>920</v>
      </c>
      <c r="H13" s="38" t="s">
        <v>889</v>
      </c>
      <c r="I13" s="38" t="s">
        <v>921</v>
      </c>
      <c r="J13" s="38">
        <v>3</v>
      </c>
      <c r="K13" s="39">
        <v>45170</v>
      </c>
    </row>
    <row r="14" ht="28.5" spans="1:11">
      <c r="A14" s="37">
        <v>13</v>
      </c>
      <c r="B14" s="38" t="s">
        <v>39</v>
      </c>
      <c r="C14" s="38" t="s">
        <v>922</v>
      </c>
      <c r="D14" s="38" t="s">
        <v>34</v>
      </c>
      <c r="E14" s="37" t="s">
        <v>45</v>
      </c>
      <c r="F14" s="37" t="s">
        <v>923</v>
      </c>
      <c r="G14" s="37" t="s">
        <v>924</v>
      </c>
      <c r="H14" s="38" t="s">
        <v>11</v>
      </c>
      <c r="I14" s="37" t="s">
        <v>925</v>
      </c>
      <c r="J14" s="37">
        <v>2</v>
      </c>
      <c r="K14" s="39">
        <v>45170</v>
      </c>
    </row>
    <row r="15" ht="28.5" spans="1:11">
      <c r="A15" s="37">
        <v>14</v>
      </c>
      <c r="B15" s="38" t="s">
        <v>398</v>
      </c>
      <c r="C15" s="38"/>
      <c r="D15" s="38" t="s">
        <v>34</v>
      </c>
      <c r="E15" s="37" t="s">
        <v>926</v>
      </c>
      <c r="F15" s="37" t="s">
        <v>883</v>
      </c>
      <c r="G15" s="37" t="s">
        <v>893</v>
      </c>
      <c r="H15" s="38" t="s">
        <v>11</v>
      </c>
      <c r="I15" s="37" t="s">
        <v>927</v>
      </c>
      <c r="J15" s="38">
        <v>1</v>
      </c>
      <c r="K15" s="39">
        <v>45170</v>
      </c>
    </row>
    <row r="16" ht="57" spans="1:11">
      <c r="A16" s="37">
        <v>15</v>
      </c>
      <c r="B16" s="38" t="s">
        <v>39</v>
      </c>
      <c r="C16" s="38" t="s">
        <v>928</v>
      </c>
      <c r="D16" s="38" t="s">
        <v>34</v>
      </c>
      <c r="E16" s="37" t="s">
        <v>929</v>
      </c>
      <c r="F16" s="37" t="s">
        <v>930</v>
      </c>
      <c r="G16" s="37" t="s">
        <v>931</v>
      </c>
      <c r="H16" s="38" t="s">
        <v>11</v>
      </c>
      <c r="I16" s="37" t="s">
        <v>932</v>
      </c>
      <c r="J16" s="38">
        <v>1</v>
      </c>
      <c r="K16" s="39">
        <v>45170</v>
      </c>
    </row>
    <row r="17" ht="57" spans="1:11">
      <c r="A17" s="37">
        <v>16</v>
      </c>
      <c r="B17" s="38" t="s">
        <v>39</v>
      </c>
      <c r="C17" s="38" t="s">
        <v>933</v>
      </c>
      <c r="D17" s="38" t="s">
        <v>34</v>
      </c>
      <c r="E17" s="37" t="s">
        <v>459</v>
      </c>
      <c r="F17" s="37" t="s">
        <v>923</v>
      </c>
      <c r="G17" s="37" t="s">
        <v>934</v>
      </c>
      <c r="H17" s="38" t="s">
        <v>11</v>
      </c>
      <c r="I17" s="37" t="s">
        <v>935</v>
      </c>
      <c r="J17" s="38">
        <v>1</v>
      </c>
      <c r="K17" s="39">
        <v>45170</v>
      </c>
    </row>
    <row r="18" ht="57" spans="1:11">
      <c r="A18" s="37">
        <v>17</v>
      </c>
      <c r="B18" s="38" t="s">
        <v>167</v>
      </c>
      <c r="C18" s="38" t="s">
        <v>936</v>
      </c>
      <c r="D18" s="38" t="s">
        <v>34</v>
      </c>
      <c r="E18" s="37" t="s">
        <v>639</v>
      </c>
      <c r="F18" s="37" t="s">
        <v>937</v>
      </c>
      <c r="G18" s="37" t="s">
        <v>938</v>
      </c>
      <c r="H18" s="38" t="s">
        <v>11</v>
      </c>
      <c r="I18" s="37" t="s">
        <v>939</v>
      </c>
      <c r="J18" s="38">
        <v>2</v>
      </c>
      <c r="K18" s="39">
        <v>45170</v>
      </c>
    </row>
    <row r="19" ht="42.75" spans="1:11">
      <c r="A19" s="37">
        <v>18</v>
      </c>
      <c r="B19" s="38" t="s">
        <v>167</v>
      </c>
      <c r="C19" s="38" t="s">
        <v>940</v>
      </c>
      <c r="D19" s="38" t="s">
        <v>34</v>
      </c>
      <c r="E19" s="38" t="s">
        <v>941</v>
      </c>
      <c r="F19" s="38" t="s">
        <v>942</v>
      </c>
      <c r="G19" s="38" t="s">
        <v>923</v>
      </c>
      <c r="H19" s="38" t="s">
        <v>11</v>
      </c>
      <c r="I19" s="38" t="s">
        <v>943</v>
      </c>
      <c r="J19" s="38">
        <v>2</v>
      </c>
      <c r="K19" s="39">
        <v>45170</v>
      </c>
    </row>
    <row r="20" spans="1:11">
      <c r="A20" s="45"/>
      <c r="B20" s="45"/>
      <c r="C20" s="45"/>
      <c r="D20" s="45"/>
      <c r="E20" s="45"/>
      <c r="F20" s="45"/>
      <c r="G20" s="45"/>
      <c r="H20" s="45"/>
      <c r="I20" s="42" t="s">
        <v>21</v>
      </c>
      <c r="J20" s="45">
        <f>SUM(J2:J19)</f>
        <v>35</v>
      </c>
      <c r="K20" s="47"/>
    </row>
  </sheetData>
  <pageMargins left="0.7" right="0.7" top="0.75" bottom="0.75" header="0.3" footer="0.3"/>
  <headerFooter/>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opLeftCell="F1" workbookViewId="0">
      <selection activeCell="K1" sqref="K$1:K$1048576"/>
    </sheetView>
  </sheetViews>
  <sheetFormatPr defaultColWidth="9.125" defaultRowHeight="14.25"/>
  <cols>
    <col min="1" max="1" width="5.875" style="37" customWidth="1"/>
    <col min="2" max="2" width="20" style="37" customWidth="1"/>
    <col min="3" max="3" width="42.25" style="37" customWidth="1"/>
    <col min="4" max="4" width="20" style="37" customWidth="1"/>
    <col min="5" max="5" width="33.25" style="37" customWidth="1"/>
    <col min="6" max="6" width="41" style="37" customWidth="1"/>
    <col min="7" max="7" width="31.25" style="37" customWidth="1"/>
    <col min="8" max="8" width="25.375" style="37" customWidth="1"/>
    <col min="9" max="9" width="66.25" style="37" customWidth="1"/>
    <col min="10" max="11" width="20" style="37" customWidth="1"/>
    <col min="12" max="16384" width="9.125" style="37"/>
  </cols>
  <sheetData>
    <row r="1" ht="42.75" spans="1:11">
      <c r="A1" s="38" t="s">
        <v>22</v>
      </c>
      <c r="B1" s="38" t="s">
        <v>23</v>
      </c>
      <c r="C1" s="38" t="s">
        <v>24</v>
      </c>
      <c r="D1" s="38" t="s">
        <v>25</v>
      </c>
      <c r="E1" s="38" t="s">
        <v>26</v>
      </c>
      <c r="F1" s="38" t="s">
        <v>27</v>
      </c>
      <c r="G1" s="38" t="s">
        <v>28</v>
      </c>
      <c r="H1" s="38" t="s">
        <v>29</v>
      </c>
      <c r="I1" s="38" t="s">
        <v>30</v>
      </c>
      <c r="J1" s="38" t="s">
        <v>31</v>
      </c>
      <c r="K1" s="38" t="s">
        <v>32</v>
      </c>
    </row>
    <row r="2" ht="28.5" spans="1:11">
      <c r="A2" s="37">
        <v>1</v>
      </c>
      <c r="B2" s="38" t="s">
        <v>49</v>
      </c>
      <c r="C2" s="38"/>
      <c r="D2" s="38" t="s">
        <v>34</v>
      </c>
      <c r="E2" s="38" t="s">
        <v>944</v>
      </c>
      <c r="F2" s="38" t="s">
        <v>945</v>
      </c>
      <c r="G2" s="38" t="s">
        <v>12</v>
      </c>
      <c r="H2" s="38" t="s">
        <v>12</v>
      </c>
      <c r="I2" s="38" t="s">
        <v>946</v>
      </c>
      <c r="J2" s="38">
        <v>1</v>
      </c>
      <c r="K2" s="39">
        <v>45170</v>
      </c>
    </row>
    <row r="3" ht="42.75" spans="1:11">
      <c r="A3" s="37">
        <v>2</v>
      </c>
      <c r="B3" s="38" t="s">
        <v>300</v>
      </c>
      <c r="C3" s="38" t="s">
        <v>947</v>
      </c>
      <c r="D3" s="38" t="s">
        <v>34</v>
      </c>
      <c r="E3" s="38" t="s">
        <v>948</v>
      </c>
      <c r="F3" s="38" t="s">
        <v>949</v>
      </c>
      <c r="G3" s="38" t="s">
        <v>950</v>
      </c>
      <c r="H3" s="38" t="s">
        <v>12</v>
      </c>
      <c r="I3" s="38" t="s">
        <v>951</v>
      </c>
      <c r="J3" s="38">
        <v>2</v>
      </c>
      <c r="K3" s="39">
        <v>45170</v>
      </c>
    </row>
    <row r="4" ht="28.5" spans="1:11">
      <c r="A4" s="37">
        <v>3</v>
      </c>
      <c r="B4" s="38" t="s">
        <v>33</v>
      </c>
      <c r="C4" s="38" t="s">
        <v>952</v>
      </c>
      <c r="D4" s="38" t="s">
        <v>34</v>
      </c>
      <c r="E4" s="38" t="s">
        <v>953</v>
      </c>
      <c r="F4" s="38" t="s">
        <v>954</v>
      </c>
      <c r="G4" s="38" t="s">
        <v>955</v>
      </c>
      <c r="H4" s="38" t="s">
        <v>12</v>
      </c>
      <c r="I4" s="38" t="s">
        <v>956</v>
      </c>
      <c r="J4" s="38">
        <v>3</v>
      </c>
      <c r="K4" s="39">
        <v>45170</v>
      </c>
    </row>
    <row r="5" spans="1:11">
      <c r="A5" s="37">
        <v>4</v>
      </c>
      <c r="B5" s="38" t="s">
        <v>957</v>
      </c>
      <c r="C5" s="38"/>
      <c r="D5" s="38" t="s">
        <v>34</v>
      </c>
      <c r="E5" s="37" t="s">
        <v>459</v>
      </c>
      <c r="F5" s="37" t="s">
        <v>954</v>
      </c>
      <c r="G5" s="37" t="s">
        <v>958</v>
      </c>
      <c r="H5" s="37" t="s">
        <v>12</v>
      </c>
      <c r="I5" s="44" t="s">
        <v>959</v>
      </c>
      <c r="J5" s="44">
        <v>0</v>
      </c>
      <c r="K5" s="39">
        <v>45170</v>
      </c>
    </row>
    <row r="6" ht="28.5" spans="1:11">
      <c r="A6" s="37">
        <v>5</v>
      </c>
      <c r="B6" s="38" t="s">
        <v>960</v>
      </c>
      <c r="C6" s="38"/>
      <c r="D6" s="38" t="s">
        <v>34</v>
      </c>
      <c r="E6" s="37" t="s">
        <v>961</v>
      </c>
      <c r="F6" s="37" t="s">
        <v>962</v>
      </c>
      <c r="G6" s="37" t="s">
        <v>963</v>
      </c>
      <c r="H6" s="37" t="s">
        <v>12</v>
      </c>
      <c r="I6" s="37" t="s">
        <v>964</v>
      </c>
      <c r="J6" s="37">
        <v>1</v>
      </c>
      <c r="K6" s="39">
        <v>45170</v>
      </c>
    </row>
    <row r="7" ht="28.5" spans="1:11">
      <c r="A7" s="37">
        <v>6</v>
      </c>
      <c r="B7" s="43" t="s">
        <v>191</v>
      </c>
      <c r="C7" s="38"/>
      <c r="D7" s="38" t="s">
        <v>34</v>
      </c>
      <c r="E7" s="44" t="s">
        <v>378</v>
      </c>
      <c r="F7" s="44" t="s">
        <v>965</v>
      </c>
      <c r="G7" s="37" t="s">
        <v>958</v>
      </c>
      <c r="H7" s="37" t="s">
        <v>12</v>
      </c>
      <c r="I7" s="44" t="s">
        <v>966</v>
      </c>
      <c r="J7" s="44">
        <v>1</v>
      </c>
      <c r="K7" s="39">
        <v>45170</v>
      </c>
    </row>
    <row r="8" ht="28.5" spans="1:11">
      <c r="A8" s="37">
        <v>7</v>
      </c>
      <c r="B8" s="43" t="s">
        <v>191</v>
      </c>
      <c r="C8" s="38"/>
      <c r="D8" s="38" t="s">
        <v>34</v>
      </c>
      <c r="E8" s="44" t="s">
        <v>967</v>
      </c>
      <c r="F8" s="44" t="s">
        <v>965</v>
      </c>
      <c r="G8" s="44" t="s">
        <v>955</v>
      </c>
      <c r="H8" s="37" t="s">
        <v>12</v>
      </c>
      <c r="I8" s="44" t="s">
        <v>968</v>
      </c>
      <c r="J8" s="44">
        <v>2</v>
      </c>
      <c r="K8" s="39">
        <v>45170</v>
      </c>
    </row>
    <row r="9" ht="42.75" spans="1:11">
      <c r="A9" s="37">
        <v>8</v>
      </c>
      <c r="B9" s="38" t="s">
        <v>969</v>
      </c>
      <c r="C9" s="38"/>
      <c r="D9" s="38" t="s">
        <v>34</v>
      </c>
      <c r="E9" s="37" t="s">
        <v>970</v>
      </c>
      <c r="F9" s="37" t="s">
        <v>971</v>
      </c>
      <c r="G9" s="37" t="s">
        <v>972</v>
      </c>
      <c r="H9" s="37" t="s">
        <v>12</v>
      </c>
      <c r="I9" s="37" t="s">
        <v>973</v>
      </c>
      <c r="J9" s="37">
        <v>1</v>
      </c>
      <c r="K9" s="39">
        <v>45170</v>
      </c>
    </row>
    <row r="10" ht="28.5" spans="1:11">
      <c r="A10" s="37">
        <v>9</v>
      </c>
      <c r="B10" s="38" t="s">
        <v>974</v>
      </c>
      <c r="C10" s="38"/>
      <c r="D10" s="38" t="s">
        <v>34</v>
      </c>
      <c r="E10" s="37" t="s">
        <v>975</v>
      </c>
      <c r="F10" s="37" t="s">
        <v>976</v>
      </c>
      <c r="G10" s="37" t="s">
        <v>977</v>
      </c>
      <c r="H10" s="37" t="s">
        <v>12</v>
      </c>
      <c r="I10" s="37" t="s">
        <v>978</v>
      </c>
      <c r="J10" s="37">
        <v>1</v>
      </c>
      <c r="K10" s="39">
        <v>45170</v>
      </c>
    </row>
    <row r="11" ht="42.75" spans="1:11">
      <c r="A11" s="37">
        <v>10</v>
      </c>
      <c r="B11" s="37" t="s">
        <v>979</v>
      </c>
      <c r="C11" s="37" t="s">
        <v>980</v>
      </c>
      <c r="D11" s="38" t="s">
        <v>34</v>
      </c>
      <c r="E11" s="37" t="s">
        <v>981</v>
      </c>
      <c r="F11" s="37" t="s">
        <v>982</v>
      </c>
      <c r="G11" s="37" t="s">
        <v>983</v>
      </c>
      <c r="H11" s="37" t="s">
        <v>12</v>
      </c>
      <c r="I11" s="37" t="s">
        <v>984</v>
      </c>
      <c r="J11" s="37">
        <v>1</v>
      </c>
      <c r="K11" s="39">
        <v>45170</v>
      </c>
    </row>
    <row r="12" ht="57" spans="1:11">
      <c r="A12" s="37">
        <v>11</v>
      </c>
      <c r="B12" s="37" t="s">
        <v>985</v>
      </c>
      <c r="C12" s="37" t="s">
        <v>986</v>
      </c>
      <c r="D12" s="38" t="s">
        <v>34</v>
      </c>
      <c r="E12" s="37" t="s">
        <v>987</v>
      </c>
      <c r="F12" s="37" t="s">
        <v>982</v>
      </c>
      <c r="G12" s="37" t="s">
        <v>983</v>
      </c>
      <c r="H12" s="37" t="s">
        <v>12</v>
      </c>
      <c r="I12" s="37" t="s">
        <v>988</v>
      </c>
      <c r="J12" s="37">
        <v>1</v>
      </c>
      <c r="K12" s="39">
        <v>45170</v>
      </c>
    </row>
    <row r="13" ht="42.75" spans="1:11">
      <c r="A13" s="37">
        <v>12</v>
      </c>
      <c r="B13" s="37" t="s">
        <v>979</v>
      </c>
      <c r="C13" s="37" t="s">
        <v>989</v>
      </c>
      <c r="D13" s="38" t="s">
        <v>34</v>
      </c>
      <c r="E13" s="37" t="s">
        <v>990</v>
      </c>
      <c r="F13" s="37" t="s">
        <v>982</v>
      </c>
      <c r="G13" s="37" t="s">
        <v>983</v>
      </c>
      <c r="H13" s="37" t="s">
        <v>12</v>
      </c>
      <c r="I13" s="37" t="s">
        <v>991</v>
      </c>
      <c r="J13" s="37">
        <v>1</v>
      </c>
      <c r="K13" s="39">
        <v>45170</v>
      </c>
    </row>
    <row r="14" ht="42.75" spans="1:11">
      <c r="A14" s="37">
        <v>13</v>
      </c>
      <c r="B14" s="37" t="s">
        <v>992</v>
      </c>
      <c r="C14" s="37" t="s">
        <v>993</v>
      </c>
      <c r="D14" s="38" t="s">
        <v>34</v>
      </c>
      <c r="E14" s="37" t="s">
        <v>994</v>
      </c>
      <c r="F14" s="37" t="s">
        <v>982</v>
      </c>
      <c r="G14" s="37" t="s">
        <v>983</v>
      </c>
      <c r="H14" s="37" t="s">
        <v>12</v>
      </c>
      <c r="I14" s="37" t="s">
        <v>995</v>
      </c>
      <c r="J14" s="37">
        <v>1</v>
      </c>
      <c r="K14" s="39">
        <v>45170</v>
      </c>
    </row>
    <row r="15" ht="57" spans="1:11">
      <c r="A15" s="37">
        <v>14</v>
      </c>
      <c r="B15" s="37" t="s">
        <v>979</v>
      </c>
      <c r="C15" s="37" t="s">
        <v>996</v>
      </c>
      <c r="D15" s="38" t="s">
        <v>34</v>
      </c>
      <c r="E15" s="37" t="s">
        <v>997</v>
      </c>
      <c r="F15" s="37" t="s">
        <v>982</v>
      </c>
      <c r="G15" s="37" t="s">
        <v>983</v>
      </c>
      <c r="H15" s="37" t="s">
        <v>12</v>
      </c>
      <c r="I15" s="37" t="s">
        <v>998</v>
      </c>
      <c r="J15" s="37">
        <v>1</v>
      </c>
      <c r="K15" s="39">
        <v>45170</v>
      </c>
    </row>
    <row r="16" ht="171" spans="1:11">
      <c r="A16" s="37">
        <v>15</v>
      </c>
      <c r="B16" s="37" t="s">
        <v>191</v>
      </c>
      <c r="C16" s="37" t="s">
        <v>999</v>
      </c>
      <c r="D16" s="38" t="s">
        <v>34</v>
      </c>
      <c r="E16" s="37" t="s">
        <v>961</v>
      </c>
      <c r="F16" s="37" t="s">
        <v>1000</v>
      </c>
      <c r="G16" s="37" t="s">
        <v>1001</v>
      </c>
      <c r="H16" s="37" t="s">
        <v>12</v>
      </c>
      <c r="I16" s="37" t="s">
        <v>1002</v>
      </c>
      <c r="J16" s="37">
        <v>1</v>
      </c>
      <c r="K16" s="39">
        <v>45170</v>
      </c>
    </row>
    <row r="17" spans="1:11">
      <c r="A17" s="45"/>
      <c r="B17" s="45"/>
      <c r="C17" s="45"/>
      <c r="D17" s="45"/>
      <c r="E17" s="45"/>
      <c r="F17" s="45"/>
      <c r="G17" s="45"/>
      <c r="H17" s="45"/>
      <c r="I17" s="42" t="s">
        <v>21</v>
      </c>
      <c r="J17" s="45">
        <f>SUM(J2:J16)</f>
        <v>18</v>
      </c>
      <c r="K17" s="46"/>
    </row>
  </sheetData>
  <pageMargins left="0.7" right="0.7" top="0.75" bottom="0.75" header="0.3" footer="0.3"/>
  <headerFooter/>
  <tableParts count="1">
    <tablePart r:id="rId1"/>
  </tableParts>
</worksheet>
</file>

<file path=docProps/app.xml><?xml version="1.0" encoding="utf-8"?>
<Properties xmlns="http://schemas.openxmlformats.org/officeDocument/2006/extended-properties" xmlns:vt="http://schemas.openxmlformats.org/officeDocument/2006/docPropsVTypes">
  <Company>The University of Liverpool</Company>
  <Application>Microsoft Excel</Application>
  <HeadingPairs>
    <vt:vector size="2" baseType="variant">
      <vt:variant>
        <vt:lpstr>工作表</vt:lpstr>
      </vt:variant>
      <vt:variant>
        <vt:i4>14</vt:i4>
      </vt:variant>
    </vt:vector>
  </HeadingPairs>
  <TitlesOfParts>
    <vt:vector size="14" baseType="lpstr">
      <vt:lpstr>Summary</vt:lpstr>
      <vt:lpstr>Liverpool-81</vt:lpstr>
      <vt:lpstr>Hull-57</vt:lpstr>
      <vt:lpstr>Plymouth-45</vt:lpstr>
      <vt:lpstr>Leeds-32</vt:lpstr>
      <vt:lpstr>Swansea-25</vt:lpstr>
      <vt:lpstr>Cranfield-23</vt:lpstr>
      <vt:lpstr>Reading-18</vt:lpstr>
      <vt:lpstr>Coventry-15</vt:lpstr>
      <vt:lpstr>Leicester-14</vt:lpstr>
      <vt:lpstr>Brunel-10</vt:lpstr>
      <vt:lpstr>Lancaster-8</vt:lpstr>
      <vt:lpstr>Queens-6</vt:lpstr>
      <vt:lpstr>Cambridge-1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 [cynthiaw]</dc:creator>
  <cp:lastModifiedBy>王建辉</cp:lastModifiedBy>
  <dcterms:created xsi:type="dcterms:W3CDTF">2023-01-13T17:51:00Z</dcterms:created>
  <dcterms:modified xsi:type="dcterms:W3CDTF">2023-03-09T08:08:08Z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45972F5D47F54A8FA24AE4E60AAD44ED</vt:lpwstr>
  </property>
  <property fmtid="{D5CDD505-2E9C-101B-9397-08002B2CF9AE}" pid="3" name="KSOProductBuildVer">
    <vt:lpwstr>2052-11.1.0.12970</vt:lpwstr>
  </property>
</Properties>
</file>